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екретарь\сайт\"/>
    </mc:Choice>
  </mc:AlternateContent>
  <bookViews>
    <workbookView xWindow="0" yWindow="0" windowWidth="28800" windowHeight="12210" xr2:uid="{00000000-000D-0000-FFFF-FFFF00000000}"/>
  </bookViews>
  <sheets>
    <sheet name="август" sheetId="4" r:id="rId1"/>
  </sheets>
  <definedNames>
    <definedName name="_xlnm._FilterDatabase" localSheetId="0" hidden="1">август!$A$1:$H$233</definedName>
  </definedNames>
  <calcPr calcId="171027"/>
</workbook>
</file>

<file path=xl/calcChain.xml><?xml version="1.0" encoding="utf-8"?>
<calcChain xmlns="http://schemas.openxmlformats.org/spreadsheetml/2006/main">
  <c r="C2" i="4" l="1"/>
  <c r="C3" i="4"/>
  <c r="H3" i="4" s="1"/>
  <c r="C4" i="4"/>
  <c r="H4" i="4" s="1"/>
  <c r="C5" i="4"/>
  <c r="H5" i="4" s="1"/>
  <c r="C6" i="4"/>
  <c r="H6" i="4" s="1"/>
  <c r="C7" i="4"/>
  <c r="H7" i="4" s="1"/>
  <c r="C8" i="4"/>
  <c r="H8" i="4" s="1"/>
  <c r="C9" i="4"/>
  <c r="H9" i="4" s="1"/>
  <c r="C10" i="4"/>
  <c r="H10" i="4" s="1"/>
  <c r="C11" i="4"/>
  <c r="H11" i="4" s="1"/>
  <c r="C12" i="4"/>
  <c r="H12" i="4" s="1"/>
  <c r="C13" i="4"/>
  <c r="H13" i="4" s="1"/>
  <c r="C14" i="4"/>
  <c r="H14" i="4" s="1"/>
  <c r="C15" i="4"/>
  <c r="H15" i="4" s="1"/>
  <c r="C16" i="4"/>
  <c r="H16" i="4" s="1"/>
  <c r="C17" i="4"/>
  <c r="H17" i="4" s="1"/>
  <c r="C18" i="4"/>
  <c r="H18" i="4" s="1"/>
  <c r="C19" i="4"/>
  <c r="H19" i="4" s="1"/>
  <c r="C20" i="4"/>
  <c r="H20" i="4" s="1"/>
  <c r="C21" i="4"/>
  <c r="H21" i="4" s="1"/>
  <c r="C22" i="4"/>
  <c r="H22" i="4" s="1"/>
  <c r="C23" i="4"/>
  <c r="H23" i="4" s="1"/>
  <c r="C24" i="4"/>
  <c r="H24" i="4" s="1"/>
  <c r="C25" i="4"/>
  <c r="H25" i="4" s="1"/>
  <c r="C26" i="4"/>
  <c r="H26" i="4" s="1"/>
  <c r="C27" i="4"/>
  <c r="H27" i="4" s="1"/>
  <c r="C28" i="4"/>
  <c r="H28" i="4" s="1"/>
  <c r="C29" i="4"/>
  <c r="H29" i="4" s="1"/>
  <c r="C30" i="4"/>
  <c r="H30" i="4" s="1"/>
  <c r="C31" i="4"/>
  <c r="H31" i="4" s="1"/>
  <c r="C32" i="4"/>
  <c r="H32" i="4" s="1"/>
  <c r="C33" i="4"/>
  <c r="H33" i="4" s="1"/>
  <c r="C34" i="4"/>
  <c r="H34" i="4" s="1"/>
  <c r="C35" i="4"/>
  <c r="H35" i="4" s="1"/>
  <c r="C36" i="4"/>
  <c r="H36" i="4" s="1"/>
  <c r="C37" i="4"/>
  <c r="H37" i="4" s="1"/>
  <c r="C38" i="4"/>
  <c r="H38" i="4" s="1"/>
  <c r="C39" i="4"/>
  <c r="H39" i="4" s="1"/>
  <c r="C40" i="4"/>
  <c r="H40" i="4" s="1"/>
  <c r="C41" i="4"/>
  <c r="H41" i="4" s="1"/>
  <c r="C42" i="4"/>
  <c r="H42" i="4" s="1"/>
  <c r="C43" i="4"/>
  <c r="H43" i="4" s="1"/>
  <c r="C44" i="4"/>
  <c r="H44" i="4" s="1"/>
  <c r="C45" i="4"/>
  <c r="H45" i="4" s="1"/>
  <c r="C46" i="4"/>
  <c r="H46" i="4" s="1"/>
  <c r="C47" i="4"/>
  <c r="H47" i="4" s="1"/>
  <c r="C48" i="4"/>
  <c r="H48" i="4" s="1"/>
  <c r="C49" i="4"/>
  <c r="H49" i="4" s="1"/>
  <c r="C50" i="4"/>
  <c r="H50" i="4" s="1"/>
  <c r="C51" i="4"/>
  <c r="H51" i="4" s="1"/>
  <c r="C52" i="4"/>
  <c r="H52" i="4" s="1"/>
  <c r="C53" i="4"/>
  <c r="H53" i="4" s="1"/>
  <c r="C54" i="4"/>
  <c r="H54" i="4" s="1"/>
  <c r="C55" i="4"/>
  <c r="H55" i="4" s="1"/>
  <c r="C56" i="4"/>
  <c r="H56" i="4" s="1"/>
  <c r="C57" i="4"/>
  <c r="H57" i="4" s="1"/>
  <c r="C58" i="4"/>
  <c r="H58" i="4" s="1"/>
  <c r="C59" i="4"/>
  <c r="H59" i="4" s="1"/>
  <c r="C60" i="4"/>
  <c r="H60" i="4" s="1"/>
  <c r="C61" i="4"/>
  <c r="H61" i="4" s="1"/>
  <c r="C62" i="4"/>
  <c r="H62" i="4" s="1"/>
  <c r="C63" i="4"/>
  <c r="H63" i="4" s="1"/>
  <c r="C64" i="4"/>
  <c r="H64" i="4" s="1"/>
  <c r="C65" i="4"/>
  <c r="H65" i="4" s="1"/>
  <c r="C66" i="4"/>
  <c r="H66" i="4" s="1"/>
  <c r="C67" i="4"/>
  <c r="H67" i="4" s="1"/>
  <c r="C68" i="4"/>
  <c r="H68" i="4" s="1"/>
  <c r="C69" i="4"/>
  <c r="H69" i="4" s="1"/>
  <c r="C70" i="4"/>
  <c r="H70" i="4" s="1"/>
  <c r="C71" i="4"/>
  <c r="H71" i="4" s="1"/>
  <c r="C72" i="4"/>
  <c r="H72" i="4" s="1"/>
  <c r="C73" i="4"/>
  <c r="H73" i="4" s="1"/>
  <c r="C74" i="4"/>
  <c r="H74" i="4" s="1"/>
  <c r="C75" i="4"/>
  <c r="H75" i="4" s="1"/>
  <c r="C76" i="4"/>
  <c r="H76" i="4" s="1"/>
  <c r="C77" i="4"/>
  <c r="H77" i="4" s="1"/>
  <c r="C78" i="4"/>
  <c r="H78" i="4" s="1"/>
  <c r="C79" i="4"/>
  <c r="H79" i="4" s="1"/>
  <c r="C80" i="4"/>
  <c r="H80" i="4" s="1"/>
  <c r="C81" i="4"/>
  <c r="H81" i="4" s="1"/>
  <c r="C82" i="4"/>
  <c r="H82" i="4" s="1"/>
  <c r="C83" i="4"/>
  <c r="H83" i="4" s="1"/>
  <c r="C84" i="4"/>
  <c r="H84" i="4" s="1"/>
  <c r="C85" i="4"/>
  <c r="H85" i="4" s="1"/>
  <c r="C86" i="4"/>
  <c r="H86" i="4" s="1"/>
  <c r="C87" i="4"/>
  <c r="H87" i="4" s="1"/>
  <c r="C88" i="4"/>
  <c r="H88" i="4" s="1"/>
  <c r="C89" i="4"/>
  <c r="H89" i="4" s="1"/>
  <c r="C90" i="4"/>
  <c r="H90" i="4" s="1"/>
  <c r="C91" i="4"/>
  <c r="H91" i="4" s="1"/>
  <c r="C92" i="4"/>
  <c r="H92" i="4" s="1"/>
  <c r="C93" i="4"/>
  <c r="H93" i="4" s="1"/>
  <c r="C94" i="4"/>
  <c r="H94" i="4" s="1"/>
  <c r="C95" i="4"/>
  <c r="H95" i="4" s="1"/>
  <c r="C96" i="4"/>
  <c r="H96" i="4" s="1"/>
  <c r="C97" i="4"/>
  <c r="H97" i="4" s="1"/>
  <c r="C98" i="4"/>
  <c r="H98" i="4" s="1"/>
  <c r="C99" i="4"/>
  <c r="H99" i="4" s="1"/>
  <c r="C100" i="4"/>
  <c r="H100" i="4" s="1"/>
  <c r="C101" i="4"/>
  <c r="H101" i="4" s="1"/>
  <c r="C102" i="4"/>
  <c r="H102" i="4" s="1"/>
  <c r="C103" i="4"/>
  <c r="H103" i="4" s="1"/>
  <c r="C104" i="4"/>
  <c r="H104" i="4" s="1"/>
  <c r="C105" i="4"/>
  <c r="H105" i="4" s="1"/>
  <c r="C106" i="4"/>
  <c r="H106" i="4" s="1"/>
  <c r="C107" i="4"/>
  <c r="H107" i="4" s="1"/>
  <c r="C108" i="4"/>
  <c r="H108" i="4" s="1"/>
  <c r="C109" i="4"/>
  <c r="H109" i="4" s="1"/>
  <c r="C110" i="4"/>
  <c r="H110" i="4" s="1"/>
  <c r="C111" i="4"/>
  <c r="H111" i="4" s="1"/>
  <c r="C112" i="4"/>
  <c r="H112" i="4" s="1"/>
  <c r="C113" i="4"/>
  <c r="H113" i="4" s="1"/>
  <c r="C114" i="4"/>
  <c r="H114" i="4" s="1"/>
  <c r="C115" i="4"/>
  <c r="H115" i="4" s="1"/>
  <c r="C116" i="4"/>
  <c r="H116" i="4" s="1"/>
  <c r="C117" i="4"/>
  <c r="H117" i="4" s="1"/>
  <c r="C118" i="4"/>
  <c r="H118" i="4" s="1"/>
  <c r="C119" i="4"/>
  <c r="H119" i="4" s="1"/>
  <c r="C120" i="4"/>
  <c r="H120" i="4" s="1"/>
  <c r="C121" i="4"/>
  <c r="H121" i="4" s="1"/>
  <c r="C122" i="4"/>
  <c r="H122" i="4" s="1"/>
  <c r="C123" i="4"/>
  <c r="H123" i="4" s="1"/>
  <c r="C124" i="4"/>
  <c r="H124" i="4" s="1"/>
  <c r="C125" i="4"/>
  <c r="H125" i="4" s="1"/>
  <c r="C126" i="4"/>
  <c r="H126" i="4" s="1"/>
  <c r="C127" i="4"/>
  <c r="H127" i="4" s="1"/>
  <c r="C128" i="4"/>
  <c r="H128" i="4" s="1"/>
  <c r="C129" i="4"/>
  <c r="H129" i="4" s="1"/>
  <c r="C130" i="4"/>
  <c r="H130" i="4" s="1"/>
  <c r="C131" i="4"/>
  <c r="H131" i="4" s="1"/>
  <c r="C132" i="4"/>
  <c r="H132" i="4" s="1"/>
  <c r="C133" i="4"/>
  <c r="H133" i="4" s="1"/>
  <c r="C134" i="4"/>
  <c r="H134" i="4" s="1"/>
  <c r="C135" i="4"/>
  <c r="H135" i="4" s="1"/>
  <c r="C136" i="4"/>
  <c r="H136" i="4" s="1"/>
  <c r="C137" i="4"/>
  <c r="H137" i="4" s="1"/>
  <c r="C138" i="4"/>
  <c r="H138" i="4" s="1"/>
  <c r="C139" i="4"/>
  <c r="H139" i="4" s="1"/>
  <c r="C140" i="4"/>
  <c r="H140" i="4" s="1"/>
  <c r="C141" i="4"/>
  <c r="H141" i="4" s="1"/>
  <c r="C142" i="4"/>
  <c r="H142" i="4" s="1"/>
  <c r="C143" i="4"/>
  <c r="H143" i="4" s="1"/>
  <c r="C144" i="4"/>
  <c r="H144" i="4" s="1"/>
  <c r="C145" i="4"/>
  <c r="H145" i="4" s="1"/>
  <c r="C146" i="4"/>
  <c r="H146" i="4" s="1"/>
  <c r="C147" i="4"/>
  <c r="H147" i="4" s="1"/>
  <c r="C148" i="4"/>
  <c r="H148" i="4" s="1"/>
  <c r="C149" i="4"/>
  <c r="H149" i="4" s="1"/>
  <c r="C150" i="4"/>
  <c r="H150" i="4" s="1"/>
  <c r="C151" i="4"/>
  <c r="H151" i="4" s="1"/>
  <c r="C152" i="4"/>
  <c r="H152" i="4" s="1"/>
  <c r="C153" i="4"/>
  <c r="H153" i="4" s="1"/>
  <c r="C154" i="4"/>
  <c r="H154" i="4" s="1"/>
  <c r="C155" i="4"/>
  <c r="H155" i="4" s="1"/>
  <c r="C156" i="4"/>
  <c r="H156" i="4" s="1"/>
  <c r="C157" i="4"/>
  <c r="H157" i="4" s="1"/>
  <c r="C158" i="4"/>
  <c r="H158" i="4" s="1"/>
  <c r="C159" i="4"/>
  <c r="H159" i="4" s="1"/>
  <c r="C160" i="4"/>
  <c r="H160" i="4" s="1"/>
  <c r="C161" i="4"/>
  <c r="H161" i="4" s="1"/>
  <c r="C162" i="4"/>
  <c r="H162" i="4" s="1"/>
  <c r="C163" i="4"/>
  <c r="H163" i="4" s="1"/>
  <c r="C164" i="4"/>
  <c r="H164" i="4" s="1"/>
  <c r="C165" i="4"/>
  <c r="H165" i="4" s="1"/>
  <c r="C166" i="4"/>
  <c r="H166" i="4" s="1"/>
  <c r="C167" i="4"/>
  <c r="H167" i="4" s="1"/>
  <c r="C168" i="4"/>
  <c r="H168" i="4" s="1"/>
  <c r="C169" i="4"/>
  <c r="H169" i="4" s="1"/>
  <c r="C170" i="4"/>
  <c r="H170" i="4" s="1"/>
  <c r="C171" i="4"/>
  <c r="H171" i="4" s="1"/>
  <c r="C172" i="4"/>
  <c r="H172" i="4" s="1"/>
  <c r="C173" i="4"/>
  <c r="H173" i="4" s="1"/>
  <c r="C174" i="4"/>
  <c r="H174" i="4" s="1"/>
  <c r="C175" i="4"/>
  <c r="H175" i="4" s="1"/>
  <c r="C176" i="4"/>
  <c r="H176" i="4" s="1"/>
  <c r="C177" i="4"/>
  <c r="H177" i="4" s="1"/>
  <c r="C178" i="4"/>
  <c r="H178" i="4" s="1"/>
  <c r="C179" i="4"/>
  <c r="H179" i="4" s="1"/>
  <c r="C180" i="4"/>
  <c r="H180" i="4" s="1"/>
  <c r="C181" i="4"/>
  <c r="H181" i="4" s="1"/>
  <c r="C182" i="4"/>
  <c r="H182" i="4" s="1"/>
  <c r="C183" i="4"/>
  <c r="H183" i="4" s="1"/>
  <c r="C184" i="4"/>
  <c r="H184" i="4" s="1"/>
  <c r="C185" i="4"/>
  <c r="H185" i="4" s="1"/>
  <c r="C186" i="4"/>
  <c r="H186" i="4" s="1"/>
  <c r="C187" i="4"/>
  <c r="H187" i="4" s="1"/>
  <c r="C188" i="4"/>
  <c r="H188" i="4" s="1"/>
  <c r="C189" i="4"/>
  <c r="H189" i="4" s="1"/>
  <c r="C190" i="4"/>
  <c r="H190" i="4" s="1"/>
  <c r="C191" i="4"/>
  <c r="H191" i="4" s="1"/>
  <c r="C192" i="4"/>
  <c r="H192" i="4" s="1"/>
  <c r="C193" i="4"/>
  <c r="H193" i="4" s="1"/>
  <c r="C194" i="4"/>
  <c r="H194" i="4" s="1"/>
  <c r="C195" i="4"/>
  <c r="H195" i="4" s="1"/>
  <c r="C196" i="4"/>
  <c r="H196" i="4" s="1"/>
  <c r="C197" i="4"/>
  <c r="H197" i="4" s="1"/>
  <c r="C198" i="4"/>
  <c r="H198" i="4" s="1"/>
  <c r="C199" i="4"/>
  <c r="H199" i="4" s="1"/>
  <c r="C200" i="4"/>
  <c r="H200" i="4" s="1"/>
  <c r="C201" i="4"/>
  <c r="H201" i="4" s="1"/>
  <c r="C202" i="4"/>
  <c r="H202" i="4" s="1"/>
  <c r="C203" i="4"/>
  <c r="H203" i="4" s="1"/>
  <c r="C204" i="4"/>
  <c r="H204" i="4" s="1"/>
  <c r="C205" i="4"/>
  <c r="H205" i="4" s="1"/>
  <c r="C206" i="4"/>
  <c r="H206" i="4" s="1"/>
  <c r="C207" i="4"/>
  <c r="H207" i="4" s="1"/>
  <c r="C208" i="4"/>
  <c r="H208" i="4" s="1"/>
  <c r="C209" i="4"/>
  <c r="H209" i="4" s="1"/>
  <c r="C210" i="4"/>
  <c r="H210" i="4" s="1"/>
  <c r="C211" i="4"/>
  <c r="H211" i="4" s="1"/>
  <c r="C212" i="4"/>
  <c r="H212" i="4" s="1"/>
  <c r="C213" i="4"/>
  <c r="H213" i="4" s="1"/>
  <c r="C214" i="4"/>
  <c r="H214" i="4" s="1"/>
  <c r="C215" i="4"/>
  <c r="H215" i="4" s="1"/>
  <c r="C216" i="4"/>
  <c r="H216" i="4" s="1"/>
  <c r="C217" i="4"/>
  <c r="H217" i="4" s="1"/>
  <c r="C218" i="4"/>
  <c r="H218" i="4" s="1"/>
  <c r="C219" i="4"/>
  <c r="H219" i="4" s="1"/>
  <c r="C220" i="4"/>
  <c r="H220" i="4" s="1"/>
  <c r="C221" i="4"/>
  <c r="H221" i="4" s="1"/>
  <c r="C222" i="4"/>
  <c r="H222" i="4" s="1"/>
  <c r="C223" i="4"/>
  <c r="H223" i="4" s="1"/>
  <c r="C224" i="4"/>
  <c r="H224" i="4" s="1"/>
  <c r="C225" i="4"/>
  <c r="H225" i="4" s="1"/>
  <c r="G2" i="4"/>
  <c r="G54" i="4" l="1"/>
  <c r="H2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</calcChain>
</file>

<file path=xl/sharedStrings.xml><?xml version="1.0" encoding="utf-8"?>
<sst xmlns="http://schemas.openxmlformats.org/spreadsheetml/2006/main" count="455" uniqueCount="250">
  <si>
    <t>Будкин Сергей Александрович</t>
  </si>
  <si>
    <t>Долгих Александр Олегович</t>
  </si>
  <si>
    <t>Ефремова Елена Владимировна</t>
  </si>
  <si>
    <t>Зверева Елена Анатольевна</t>
  </si>
  <si>
    <t>Коротаев Константин Александрович</t>
  </si>
  <si>
    <t>Кривицкая Анна Сергеевна</t>
  </si>
  <si>
    <t>Легких Ольга Павловна</t>
  </si>
  <si>
    <t>Маракулина Олеся Васильевна</t>
  </si>
  <si>
    <t>Мишарин Михаил Александрович</t>
  </si>
  <si>
    <t>Мохова Ольга Владимировна</t>
  </si>
  <si>
    <t>Пичугин Константин Геннадьевич</t>
  </si>
  <si>
    <t>Праздникова Марина Александровна</t>
  </si>
  <si>
    <t>Рычихин Андрей Александрович</t>
  </si>
  <si>
    <t>Томилова Елена Юрьевна</t>
  </si>
  <si>
    <t>Урванцева Екатерина Сергеевна</t>
  </si>
  <si>
    <t>Швецов Алексей Александрович</t>
  </si>
  <si>
    <t>Шиляев Олег Владимирович</t>
  </si>
  <si>
    <t>Авдеева Алина Владимировна</t>
  </si>
  <si>
    <t>Бабушкин Александр Владимирович</t>
  </si>
  <si>
    <t>Баева Надежда Ильинична</t>
  </si>
  <si>
    <t>Ворончихина Анастасия Сергеевна</t>
  </si>
  <si>
    <t>Вяткин Владислав Владимирович</t>
  </si>
  <si>
    <t>Жданова Ольга Вячеславовна</t>
  </si>
  <si>
    <t>Зворыгин Константин Александрович</t>
  </si>
  <si>
    <t>Кислицын Виктор Васильевич</t>
  </si>
  <si>
    <t>Князева Ольга Владимировна</t>
  </si>
  <si>
    <t>Кропотова Светлана Геннадьевна</t>
  </si>
  <si>
    <t>Липатова Наталья Владимировна</t>
  </si>
  <si>
    <t>Марышева Анна Анатольевна</t>
  </si>
  <si>
    <t>Мочалов Сергей Васильевич</t>
  </si>
  <si>
    <t>Ожиганов Василий Петрович</t>
  </si>
  <si>
    <t>Плотникова Елена Михайловна</t>
  </si>
  <si>
    <t>Смирнова Марина Кузьмовна</t>
  </si>
  <si>
    <t>Шудегова Надежда Николаевна</t>
  </si>
  <si>
    <t>Анисимов Александр Алексеевич</t>
  </si>
  <si>
    <t>Беспятых Ольга Александровна</t>
  </si>
  <si>
    <t>Задворных Тамара Владимировна</t>
  </si>
  <si>
    <t>Кайгородцев Максим Сергеевич</t>
  </si>
  <si>
    <t xml:space="preserve">Касьянов  Владимир Валерьевич </t>
  </si>
  <si>
    <t>Каюмова Елена Дмитриевна</t>
  </si>
  <si>
    <t>Князева Анастасия Васильевна</t>
  </si>
  <si>
    <t>Мариева Нина Николаевна</t>
  </si>
  <si>
    <t>Немеш Елена Владимировна</t>
  </si>
  <si>
    <t>Олонова Елена Николаевна</t>
  </si>
  <si>
    <t>Сунцов Вячеслав Анатольевич</t>
  </si>
  <si>
    <t>Цапурина Анастасия Васильевна</t>
  </si>
  <si>
    <t>Шабалин Евгений Леонидович</t>
  </si>
  <si>
    <t>Шаверина Ольга Анатольевна</t>
  </si>
  <si>
    <t>Башкатов Владимир Владимирович</t>
  </si>
  <si>
    <t>Логинова Ксения Александровна</t>
  </si>
  <si>
    <t>Мышкина Наталья Александровна</t>
  </si>
  <si>
    <t>Носкова Галина Геннадьевна</t>
  </si>
  <si>
    <t>Столярова Наталья Анатольевна</t>
  </si>
  <si>
    <t>Туманов Александр Константинович</t>
  </si>
  <si>
    <t>Чемоданова Катерина Сергеевна</t>
  </si>
  <si>
    <t>Бабкин Владимир Александрович</t>
  </si>
  <si>
    <t>Багин Вячеслав Леонидович</t>
  </si>
  <si>
    <t>Волкова Татьяна Сергеевна</t>
  </si>
  <si>
    <t>Вольхина Виктория Алексеевна</t>
  </si>
  <si>
    <t>Геполов Валерий Дмитриевич</t>
  </si>
  <si>
    <t>Иванова Елена Анатольевна</t>
  </si>
  <si>
    <t>Кудрявцева Нина Григорьевна</t>
  </si>
  <si>
    <t>Мальцев Илья Михайлович</t>
  </si>
  <si>
    <t>Марихина Ирина Владимировна</t>
  </si>
  <si>
    <t>Мухаметзянов Ильнар Равилович</t>
  </si>
  <si>
    <t>Окунева Вероника Владимировна</t>
  </si>
  <si>
    <t>Пестова Елена Ивановна</t>
  </si>
  <si>
    <t>Протасова Ольга Владимировна</t>
  </si>
  <si>
    <t>Рыболовлева Лариса Михайловна</t>
  </si>
  <si>
    <t>Смелова Галина Васильевна</t>
  </si>
  <si>
    <t>Тарланова Лариса Ивановна</t>
  </si>
  <si>
    <t>Тригонов Степан Викторович</t>
  </si>
  <si>
    <t>Швецова Мария Сергеевна</t>
  </si>
  <si>
    <t>Шипелов Дмитрий Владимирович</t>
  </si>
  <si>
    <t>Шурыгина Светлана Николаевна</t>
  </si>
  <si>
    <t>Баев Альберт Николаевич</t>
  </si>
  <si>
    <t>Глушков Евгений Валентинович</t>
  </si>
  <si>
    <t>Гудовских Ольга Александровна</t>
  </si>
  <si>
    <t>Кузнецова Анастасия Михайловна</t>
  </si>
  <si>
    <t>Муравьёва Анастасия Александровна</t>
  </si>
  <si>
    <t>Палкина Татьяна Аркадьевна</t>
  </si>
  <si>
    <t>Редькина Елена Федоровна</t>
  </si>
  <si>
    <t>Рожкова Елена Владимировна</t>
  </si>
  <si>
    <t>Рыбаков Алексей Николаевич</t>
  </si>
  <si>
    <t>Суслов Дмитрий Александрович</t>
  </si>
  <si>
    <t>Шавейникова Наталья Александровна</t>
  </si>
  <si>
    <t>Ясиневич Светлана Александровна</t>
  </si>
  <si>
    <t>Биричевская Лариса Владимировна</t>
  </si>
  <si>
    <t>Глушкова Наталья Сергеевна</t>
  </si>
  <si>
    <t>Городилова Лариса Александровна</t>
  </si>
  <si>
    <t>Деревянных Татьяна Васильевна</t>
  </si>
  <si>
    <t>Дорохова Елена Николаевна</t>
  </si>
  <si>
    <t>Фуфачев Константин Игоревич</t>
  </si>
  <si>
    <t>Даровских Сергей Иванович</t>
  </si>
  <si>
    <t>Заровнядная Татьяна Александровна</t>
  </si>
  <si>
    <t>Зыкина Екатерина Владимировна</t>
  </si>
  <si>
    <t>Катранкова Татьяна Владимировна</t>
  </si>
  <si>
    <t>Одношивкина Татьяна Анатольевна</t>
  </si>
  <si>
    <t>Пленкин Денис Николаевич</t>
  </si>
  <si>
    <t>Пуртова Мария Александровна</t>
  </si>
  <si>
    <t>Рау Светлана Валерьевна</t>
  </si>
  <si>
    <t>Русакова Наталья Алеопольдовна</t>
  </si>
  <si>
    <t>Чарушникова Светлана Юрьевна</t>
  </si>
  <si>
    <t>Чернова Вера Владимировна</t>
  </si>
  <si>
    <t>Шабалина Лилия Рустэмовна</t>
  </si>
  <si>
    <t>Антонова Валерия Игоревна</t>
  </si>
  <si>
    <t>Волоткевич Анна Александровна</t>
  </si>
  <si>
    <t>Просвирнин Денис Геннадьевич</t>
  </si>
  <si>
    <t>Аксенова Алевтина Сергеевна</t>
  </si>
  <si>
    <t>Брызгалова Наталья Петровна</t>
  </si>
  <si>
    <t>Десятков Дмитрий Николаевич</t>
  </si>
  <si>
    <t>Ендальцева Надежда Александровна</t>
  </si>
  <si>
    <t>Зырянова Елена Владимировна</t>
  </si>
  <si>
    <t>Коснырева Екатерина Александровна</t>
  </si>
  <si>
    <t>Луппова Анастасия Андреевна</t>
  </si>
  <si>
    <t>Марихина Елена Витальевна</t>
  </si>
  <si>
    <t>Овчинников Олег Владимирович</t>
  </si>
  <si>
    <t>Макарова Светлана Анатольевна</t>
  </si>
  <si>
    <t>Некрасов Сергей Витальевич</t>
  </si>
  <si>
    <t>Сазанов Константин Валерьевич</t>
  </si>
  <si>
    <t>Селюнина Оксана Хамидовна</t>
  </si>
  <si>
    <t>Шатов Максим Владимирович</t>
  </si>
  <si>
    <t>Ярославцева Наталья Николаевна</t>
  </si>
  <si>
    <t>Бояринцев Андрей Юрьевич</t>
  </si>
  <si>
    <t>Карпенко Ольга Евгеньевна</t>
  </si>
  <si>
    <t>Лапшина Ольга Юрьевна</t>
  </si>
  <si>
    <t>Манылов Вячеслав Анатольевич</t>
  </si>
  <si>
    <t>Савиных Ольга Александровна</t>
  </si>
  <si>
    <t>Селезнёва Анжелика Николаевна</t>
  </si>
  <si>
    <t>Соловьев Андрей Викторович</t>
  </si>
  <si>
    <t>Шабалина Светлана Витальевна</t>
  </si>
  <si>
    <t>Корзоватых Елена Владимировна</t>
  </si>
  <si>
    <t>Кузнецова Софья Александровна</t>
  </si>
  <si>
    <t>Мельников Игорь Михайлович</t>
  </si>
  <si>
    <t>Назарова Маргарита Владимировна</t>
  </si>
  <si>
    <t>Овчинников Артем Геннадьевич</t>
  </si>
  <si>
    <t>Сабирзянов Альберт Нургаянович</t>
  </si>
  <si>
    <t>Торопов Константин Сергеевич</t>
  </si>
  <si>
    <t>Шамов Евгений Васильевич</t>
  </si>
  <si>
    <t>Шибанова Наталья Леонидовна</t>
  </si>
  <si>
    <t>Арасланов Дмитрий Самбирович</t>
  </si>
  <si>
    <t>Богатырева Нелли Валентиновна</t>
  </si>
  <si>
    <t>Ведерников Артем Вячеславович</t>
  </si>
  <si>
    <t>Колпащикова Ольга Леонидовна</t>
  </si>
  <si>
    <t>Мальцева Ольга Анатольевна</t>
  </si>
  <si>
    <t>Огородникова Наиля Валиулловна</t>
  </si>
  <si>
    <t>Захарова Ирина Владимировна</t>
  </si>
  <si>
    <t>Ознобишина Ирина Григорьевна</t>
  </si>
  <si>
    <t>Санникова Татьяна Николаевна</t>
  </si>
  <si>
    <t>Халиуллина Алсу Рафхатовна</t>
  </si>
  <si>
    <t>Балдина Анастасия Юрьевна</t>
  </si>
  <si>
    <t>Гатиятуллин Радиф Раифович</t>
  </si>
  <si>
    <t>Мосеев Антон Александрович</t>
  </si>
  <si>
    <t>Парфенов Антон Сергеевич</t>
  </si>
  <si>
    <t>Перевалов Евгений Николаевич</t>
  </si>
  <si>
    <t>Пестов Михаил Алексеевич</t>
  </si>
  <si>
    <t>Серегина Оксана Леонидовна</t>
  </si>
  <si>
    <t>Шалагинова Екатерина Александровна</t>
  </si>
  <si>
    <t>Березина Татьяна Сергеевна</t>
  </si>
  <si>
    <t>Варанкина Анна Александровна</t>
  </si>
  <si>
    <t>Кожихова Татьяна Николаевна</t>
  </si>
  <si>
    <t>Смовзюк Елена Алексеевна</t>
  </si>
  <si>
    <t>Лузина Анна Николаевна</t>
  </si>
  <si>
    <t>Никифорова Руслана Евгеньевна</t>
  </si>
  <si>
    <t>Никулина Алёна Сергеевна</t>
  </si>
  <si>
    <t>Пестова Екатерина Викторовна</t>
  </si>
  <si>
    <t>Русинов Алексей Анатолиевич</t>
  </si>
  <si>
    <t>Лаптева Анна Богдановна</t>
  </si>
  <si>
    <t>Русинова Екатерина Витальевна</t>
  </si>
  <si>
    <t>Халиуллин Ранис Рашидович</t>
  </si>
  <si>
    <t>Гордиченко Алёна Владимировна</t>
  </si>
  <si>
    <t>Сычев Андрей Васильевич</t>
  </si>
  <si>
    <t>Усатов Иван Васильевич</t>
  </si>
  <si>
    <t>Бронникова Дарья Владиславовна</t>
  </si>
  <si>
    <t>Обадина Юлия Сергеевна</t>
  </si>
  <si>
    <t>Григорьев Александр Александрович</t>
  </si>
  <si>
    <t>Радостева Марина Юрьевна</t>
  </si>
  <si>
    <t>Садакова Ольга Васильевна</t>
  </si>
  <si>
    <t>Тавлуй Сергей Леонидович</t>
  </si>
  <si>
    <t>Зубков Михаил Александрович</t>
  </si>
  <si>
    <t>Колегов Дмитрий Сергеевич</t>
  </si>
  <si>
    <t>Мерзлякова Анастасия Васильевна</t>
  </si>
  <si>
    <t>Харина Ольга Васильевна</t>
  </si>
  <si>
    <t>Бояринцев Вадим Евгеньевич</t>
  </si>
  <si>
    <t>Зубарев Евгений Анатольевич</t>
  </si>
  <si>
    <t>Лоскутов Руслан Александрович</t>
  </si>
  <si>
    <t>Скрипка Екатерина Андреевна</t>
  </si>
  <si>
    <t>Сусекова Алена Сергеевна</t>
  </si>
  <si>
    <t>Ашихмина Наталия Александровна</t>
  </si>
  <si>
    <t>Малых Юлия Александровна</t>
  </si>
  <si>
    <t>Курочкина Яна Романовна</t>
  </si>
  <si>
    <t>Смирнов Олег Юрьевич</t>
  </si>
  <si>
    <t>Земляков Дмитрий Викторович</t>
  </si>
  <si>
    <t>Корякина Мария Александровна</t>
  </si>
  <si>
    <t>Геполов Максим Валерьевич</t>
  </si>
  <si>
    <t>Помаскина Галина Александровна</t>
  </si>
  <si>
    <t>Беляев Валерий Александрович</t>
  </si>
  <si>
    <t>Орефкова Наталия Николаевна</t>
  </si>
  <si>
    <t>Решетова Ирина Николаевна</t>
  </si>
  <si>
    <t>Окишева Светлана Валериевна</t>
  </si>
  <si>
    <t>Вершинина Ольга Александровна</t>
  </si>
  <si>
    <t>Мусихин Алексей Владимирович</t>
  </si>
  <si>
    <t>Чернова Мария Андреевна</t>
  </si>
  <si>
    <t>Ромашов Александр Геннадьевич</t>
  </si>
  <si>
    <t>Вшивцев Анатолий Павлович</t>
  </si>
  <si>
    <t>ФИО кадастрового инженера</t>
  </si>
  <si>
    <t>Булатова Екатерина Клавдиевна</t>
  </si>
  <si>
    <t>Кругов Алексей Дмитриевич</t>
  </si>
  <si>
    <t>Голубева Людмила Николаевна</t>
  </si>
  <si>
    <t>Ямшинина Светлана Семеновна</t>
  </si>
  <si>
    <t xml:space="preserve"> доля решений о приостановлении (%)</t>
  </si>
  <si>
    <t>доля отказов (%)</t>
  </si>
  <si>
    <t>количество положительных решений (август)</t>
  </si>
  <si>
    <t>количество решений о приостановлении (август)</t>
  </si>
  <si>
    <t>количество решений об отказе (август)</t>
  </si>
  <si>
    <t>Адрицкая Кристина Ансисовна</t>
  </si>
  <si>
    <t>Вахрушев Владимир Анатольевич</t>
  </si>
  <si>
    <t>Кирилловых Евгения Дмитриевна</t>
  </si>
  <si>
    <t>Новрузова Татьяна Борисовна</t>
  </si>
  <si>
    <t>Харитонова Ольга Владимировна</t>
  </si>
  <si>
    <t>Клестова Кристина Владимировна</t>
  </si>
  <si>
    <t>Харжавина Ирина Уасиховна</t>
  </si>
  <si>
    <t>Шабалина Валентина Леонидовна</t>
  </si>
  <si>
    <t>Питиримов Владимир Леонидович</t>
  </si>
  <si>
    <t>Ситникова Елена Николаевна</t>
  </si>
  <si>
    <t>Слободскова Оксана Владимировна</t>
  </si>
  <si>
    <t>Чолокава Наталья Владимировна</t>
  </si>
  <si>
    <t>Арбузова Наталья Евгеньевна</t>
  </si>
  <si>
    <t>Гайнуллова Ольга Равхатовна</t>
  </si>
  <si>
    <t>Чадова Татьяна Филипповна</t>
  </si>
  <si>
    <t>Наименование СРО</t>
  </si>
  <si>
    <t>СРО АКИ "Поволжье"</t>
  </si>
  <si>
    <t>Ассоциация "ГКИ"</t>
  </si>
  <si>
    <t>Ассоциация СКИ</t>
  </si>
  <si>
    <t>А СРО "ПрофЦКИ"</t>
  </si>
  <si>
    <t>Союз "Некоммерческое объединение кадастровых инженеров"</t>
  </si>
  <si>
    <t>Ассоциация СРО "МСКИ"</t>
  </si>
  <si>
    <t>А СРО "Кадастровые инженеры"</t>
  </si>
  <si>
    <t>Ассоциация "СРО КИРУиП"</t>
  </si>
  <si>
    <t>АСРО "КИСПиСЗ"</t>
  </si>
  <si>
    <t>СРО "Кадастровые инженеры юга"</t>
  </si>
  <si>
    <t>Ассоциация СРО "БОКИ"</t>
  </si>
  <si>
    <t>Ассоциация СРО "ОПКД"</t>
  </si>
  <si>
    <t>Союз "Кадастровые инженеры"</t>
  </si>
  <si>
    <t>А СРО "ОКИ"</t>
  </si>
  <si>
    <t>СРО СКИ "ФСИ"</t>
  </si>
  <si>
    <t xml:space="preserve">Союз "Некоммерческое объединение кадастровых инженеров"
</t>
  </si>
  <si>
    <t>нет сведений</t>
  </si>
  <si>
    <t>нет данных</t>
  </si>
  <si>
    <t>количество решений с 01.08.2017 по 31.08.2017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</si>
</sst>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7" fillId="0" borderId="0"/>
  </cellStyleXfs>
  <cellXfs count="17">
    <xf numFmtId="0" fontId="0" fillId="0" borderId="0" xfId="0"/>
    <xf numFmtId="0" fontId="8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9" fillId="2" borderId="0" xfId="8" applyFont="1" applyFill="1" applyAlignment="1">
      <alignment horizontal="center" vertical="top"/>
    </xf>
    <xf numFmtId="0" fontId="6" fillId="2" borderId="1" xfId="12" applyFont="1" applyFill="1" applyBorder="1" applyAlignment="1">
      <alignment horizontal="center" vertical="top" wrapText="1"/>
    </xf>
    <xf numFmtId="0" fontId="5" fillId="2" borderId="1" xfId="6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/>
    </xf>
    <xf numFmtId="0" fontId="6" fillId="2" borderId="1" xfId="6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10" fillId="2" borderId="1" xfId="11" applyFont="1" applyFill="1" applyBorder="1" applyAlignment="1">
      <alignment horizontal="center" vertical="top"/>
    </xf>
    <xf numFmtId="0" fontId="6" fillId="2" borderId="1" xfId="11" applyFont="1" applyFill="1" applyBorder="1" applyAlignment="1">
      <alignment horizontal="center" vertical="top"/>
    </xf>
    <xf numFmtId="0" fontId="6" fillId="2" borderId="1" xfId="1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</cellXfs>
  <cellStyles count="13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2 3" xfId="9" xr:uid="{00000000-0005-0000-0000-000003000000}"/>
    <cellStyle name="Обычный 2 4" xfId="8" xr:uid="{00000000-0005-0000-0000-000004000000}"/>
    <cellStyle name="Обычный 3" xfId="4" xr:uid="{00000000-0005-0000-0000-000005000000}"/>
    <cellStyle name="Обычный 3 2" xfId="5" xr:uid="{00000000-0005-0000-0000-000006000000}"/>
    <cellStyle name="Обычный 3 3" xfId="10" xr:uid="{00000000-0005-0000-0000-000007000000}"/>
    <cellStyle name="Обычный 4" xfId="6" xr:uid="{00000000-0005-0000-0000-000008000000}"/>
    <cellStyle name="Обычный 5" xfId="7" xr:uid="{00000000-0005-0000-0000-000009000000}"/>
    <cellStyle name="Обычный 6" xfId="1" xr:uid="{00000000-0005-0000-0000-00000A000000}"/>
    <cellStyle name="Обычный 7" xfId="11" xr:uid="{00000000-0005-0000-0000-00000B000000}"/>
    <cellStyle name="Обычный 8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3"/>
  <sheetViews>
    <sheetView tabSelected="1" zoomScale="70" zoomScaleNormal="70" workbookViewId="0">
      <pane ySplit="1" topLeftCell="A2" activePane="bottomLeft" state="frozen"/>
      <selection pane="bottomLeft"/>
    </sheetView>
  </sheetViews>
  <sheetFormatPr defaultRowHeight="18.75" x14ac:dyDescent="0.25"/>
  <cols>
    <col min="1" max="1" width="43.42578125" style="8" customWidth="1"/>
    <col min="2" max="2" width="73" style="8" customWidth="1"/>
    <col min="3" max="3" width="28.7109375" style="2" customWidth="1"/>
    <col min="4" max="4" width="28.28515625" style="2" customWidth="1"/>
    <col min="5" max="5" width="26" style="2" customWidth="1"/>
    <col min="6" max="6" width="22.5703125" style="2" customWidth="1"/>
    <col min="7" max="7" width="23.85546875" style="2" customWidth="1"/>
    <col min="8" max="8" width="22.42578125" style="2" customWidth="1"/>
    <col min="9" max="16384" width="9.140625" style="2"/>
  </cols>
  <sheetData>
    <row r="1" spans="1:8" ht="60" customHeight="1" x14ac:dyDescent="0.25">
      <c r="A1" s="1" t="s">
        <v>205</v>
      </c>
      <c r="B1" s="1" t="s">
        <v>230</v>
      </c>
      <c r="C1" s="1" t="s">
        <v>249</v>
      </c>
      <c r="D1" s="1" t="s">
        <v>212</v>
      </c>
      <c r="E1" s="1" t="s">
        <v>213</v>
      </c>
      <c r="F1" s="1" t="s">
        <v>214</v>
      </c>
      <c r="G1" s="1" t="s">
        <v>210</v>
      </c>
      <c r="H1" s="1" t="s">
        <v>211</v>
      </c>
    </row>
    <row r="2" spans="1:8" x14ac:dyDescent="0.25">
      <c r="A2" s="3" t="s">
        <v>215</v>
      </c>
      <c r="B2" s="4" t="s">
        <v>234</v>
      </c>
      <c r="C2" s="5">
        <f>SUM(D2:F2)</f>
        <v>1</v>
      </c>
      <c r="D2" s="2">
        <v>0</v>
      </c>
      <c r="E2" s="2">
        <v>0</v>
      </c>
      <c r="F2" s="2">
        <v>1</v>
      </c>
      <c r="G2" s="6">
        <f t="shared" ref="G2" si="0">E2*100/C2</f>
        <v>0</v>
      </c>
      <c r="H2" s="6">
        <f t="shared" ref="H2" si="1">F2*100/C2</f>
        <v>100</v>
      </c>
    </row>
    <row r="3" spans="1:8" x14ac:dyDescent="0.25">
      <c r="A3" s="7" t="s">
        <v>17</v>
      </c>
      <c r="B3" s="4" t="s">
        <v>231</v>
      </c>
      <c r="C3" s="5">
        <f t="shared" ref="C3:C59" si="2">SUM(D3:F3)</f>
        <v>1</v>
      </c>
      <c r="D3" s="2">
        <v>0</v>
      </c>
      <c r="E3" s="2">
        <v>1</v>
      </c>
      <c r="F3" s="2">
        <v>0</v>
      </c>
      <c r="G3" s="6">
        <f t="shared" ref="G3:G59" si="3">E3*100/C3</f>
        <v>100</v>
      </c>
      <c r="H3" s="6">
        <f t="shared" ref="H3:H59" si="4">F3*100/C3</f>
        <v>0</v>
      </c>
    </row>
    <row r="4" spans="1:8" ht="21" customHeight="1" x14ac:dyDescent="0.25">
      <c r="A4" s="8" t="s">
        <v>108</v>
      </c>
      <c r="B4" s="9" t="s">
        <v>246</v>
      </c>
      <c r="C4" s="5">
        <f t="shared" si="2"/>
        <v>4</v>
      </c>
      <c r="D4" s="2">
        <v>4</v>
      </c>
      <c r="E4" s="2">
        <v>0</v>
      </c>
      <c r="F4" s="2">
        <v>0</v>
      </c>
      <c r="G4" s="6">
        <f t="shared" si="3"/>
        <v>0</v>
      </c>
      <c r="H4" s="6">
        <f t="shared" si="4"/>
        <v>0</v>
      </c>
    </row>
    <row r="5" spans="1:8" x14ac:dyDescent="0.25">
      <c r="A5" s="10" t="s">
        <v>34</v>
      </c>
      <c r="B5" s="4" t="s">
        <v>231</v>
      </c>
      <c r="C5" s="5">
        <f t="shared" si="2"/>
        <v>3</v>
      </c>
      <c r="D5" s="2">
        <v>1</v>
      </c>
      <c r="E5" s="2">
        <v>2</v>
      </c>
      <c r="F5" s="2">
        <v>0</v>
      </c>
      <c r="G5" s="6">
        <f t="shared" si="3"/>
        <v>66.666666666666671</v>
      </c>
      <c r="H5" s="6">
        <f t="shared" si="4"/>
        <v>0</v>
      </c>
    </row>
    <row r="6" spans="1:8" x14ac:dyDescent="0.25">
      <c r="A6" s="8" t="s">
        <v>105</v>
      </c>
      <c r="B6" s="4" t="s">
        <v>236</v>
      </c>
      <c r="C6" s="5">
        <f t="shared" si="2"/>
        <v>6</v>
      </c>
      <c r="D6" s="2">
        <v>2</v>
      </c>
      <c r="E6" s="2">
        <v>3</v>
      </c>
      <c r="F6" s="2">
        <v>1</v>
      </c>
      <c r="G6" s="6">
        <f t="shared" si="3"/>
        <v>50</v>
      </c>
      <c r="H6" s="6">
        <f t="shared" si="4"/>
        <v>16.666666666666668</v>
      </c>
    </row>
    <row r="7" spans="1:8" x14ac:dyDescent="0.25">
      <c r="A7" s="8" t="s">
        <v>140</v>
      </c>
      <c r="B7" s="4" t="s">
        <v>236</v>
      </c>
      <c r="C7" s="5">
        <f t="shared" si="2"/>
        <v>17</v>
      </c>
      <c r="D7" s="2">
        <v>12</v>
      </c>
      <c r="E7" s="2">
        <v>1</v>
      </c>
      <c r="F7" s="2">
        <v>4</v>
      </c>
      <c r="G7" s="6">
        <f t="shared" si="3"/>
        <v>5.882352941176471</v>
      </c>
      <c r="H7" s="6">
        <f t="shared" si="4"/>
        <v>23.529411764705884</v>
      </c>
    </row>
    <row r="8" spans="1:8" x14ac:dyDescent="0.25">
      <c r="A8" s="3" t="s">
        <v>227</v>
      </c>
      <c r="B8" s="4"/>
      <c r="C8" s="5">
        <f t="shared" si="2"/>
        <v>1</v>
      </c>
      <c r="D8" s="2">
        <v>0</v>
      </c>
      <c r="E8" s="2">
        <v>1</v>
      </c>
      <c r="F8" s="2">
        <v>0</v>
      </c>
      <c r="G8" s="6">
        <f t="shared" si="3"/>
        <v>100</v>
      </c>
      <c r="H8" s="6">
        <f t="shared" si="4"/>
        <v>0</v>
      </c>
    </row>
    <row r="9" spans="1:8" x14ac:dyDescent="0.25">
      <c r="A9" s="9" t="s">
        <v>188</v>
      </c>
      <c r="B9" s="4" t="s">
        <v>237</v>
      </c>
      <c r="C9" s="5">
        <f t="shared" si="2"/>
        <v>48</v>
      </c>
      <c r="D9" s="2">
        <v>47</v>
      </c>
      <c r="E9" s="2">
        <v>1</v>
      </c>
      <c r="F9" s="2">
        <v>0</v>
      </c>
      <c r="G9" s="6">
        <f t="shared" si="3"/>
        <v>2.0833333333333335</v>
      </c>
      <c r="H9" s="6">
        <f t="shared" si="4"/>
        <v>0</v>
      </c>
    </row>
    <row r="10" spans="1:8" x14ac:dyDescent="0.25">
      <c r="A10" s="8" t="s">
        <v>55</v>
      </c>
      <c r="B10" s="4" t="s">
        <v>238</v>
      </c>
      <c r="C10" s="5">
        <f t="shared" si="2"/>
        <v>7</v>
      </c>
      <c r="D10" s="2">
        <v>7</v>
      </c>
      <c r="E10" s="2">
        <v>0</v>
      </c>
      <c r="F10" s="2">
        <v>0</v>
      </c>
      <c r="G10" s="6">
        <f t="shared" si="3"/>
        <v>0</v>
      </c>
      <c r="H10" s="6">
        <f t="shared" si="4"/>
        <v>0</v>
      </c>
    </row>
    <row r="11" spans="1:8" x14ac:dyDescent="0.25">
      <c r="A11" s="7" t="s">
        <v>18</v>
      </c>
      <c r="B11" s="4" t="s">
        <v>231</v>
      </c>
      <c r="C11" s="5">
        <f t="shared" si="2"/>
        <v>9</v>
      </c>
      <c r="D11" s="2">
        <v>3</v>
      </c>
      <c r="E11" s="2">
        <v>5</v>
      </c>
      <c r="F11" s="2">
        <v>1</v>
      </c>
      <c r="G11" s="6">
        <f t="shared" si="3"/>
        <v>55.555555555555557</v>
      </c>
      <c r="H11" s="6">
        <f t="shared" si="4"/>
        <v>11.111111111111111</v>
      </c>
    </row>
    <row r="12" spans="1:8" x14ac:dyDescent="0.25">
      <c r="A12" s="10" t="s">
        <v>56</v>
      </c>
      <c r="B12" s="4" t="s">
        <v>231</v>
      </c>
      <c r="C12" s="5">
        <f t="shared" si="2"/>
        <v>8</v>
      </c>
      <c r="D12" s="2">
        <v>7</v>
      </c>
      <c r="E12" s="2">
        <v>1</v>
      </c>
      <c r="F12" s="2">
        <v>0</v>
      </c>
      <c r="G12" s="6">
        <f t="shared" si="3"/>
        <v>12.5</v>
      </c>
      <c r="H12" s="6">
        <f t="shared" si="4"/>
        <v>0</v>
      </c>
    </row>
    <row r="13" spans="1:8" x14ac:dyDescent="0.25">
      <c r="A13" s="8" t="s">
        <v>75</v>
      </c>
      <c r="B13" s="4" t="s">
        <v>236</v>
      </c>
      <c r="C13" s="5">
        <f t="shared" si="2"/>
        <v>7</v>
      </c>
      <c r="D13" s="2">
        <v>5</v>
      </c>
      <c r="E13" s="2">
        <v>1</v>
      </c>
      <c r="F13" s="2">
        <v>1</v>
      </c>
      <c r="G13" s="6">
        <f t="shared" si="3"/>
        <v>14.285714285714286</v>
      </c>
      <c r="H13" s="6">
        <f t="shared" si="4"/>
        <v>14.285714285714286</v>
      </c>
    </row>
    <row r="14" spans="1:8" x14ac:dyDescent="0.25">
      <c r="A14" s="7" t="s">
        <v>19</v>
      </c>
      <c r="B14" s="4" t="s">
        <v>236</v>
      </c>
      <c r="C14" s="5">
        <f t="shared" si="2"/>
        <v>9</v>
      </c>
      <c r="D14" s="2">
        <v>6</v>
      </c>
      <c r="E14" s="2">
        <v>2</v>
      </c>
      <c r="F14" s="2">
        <v>1</v>
      </c>
      <c r="G14" s="6">
        <f t="shared" si="3"/>
        <v>22.222222222222221</v>
      </c>
      <c r="H14" s="6">
        <f t="shared" si="4"/>
        <v>11.111111111111111</v>
      </c>
    </row>
    <row r="15" spans="1:8" x14ac:dyDescent="0.25">
      <c r="A15" s="8" t="s">
        <v>150</v>
      </c>
      <c r="B15" s="4" t="s">
        <v>233</v>
      </c>
      <c r="C15" s="5">
        <f t="shared" si="2"/>
        <v>27</v>
      </c>
      <c r="D15" s="2">
        <v>20</v>
      </c>
      <c r="E15" s="2">
        <v>5</v>
      </c>
      <c r="F15" s="2">
        <v>2</v>
      </c>
      <c r="G15" s="6">
        <f t="shared" si="3"/>
        <v>18.518518518518519</v>
      </c>
      <c r="H15" s="6">
        <f t="shared" si="4"/>
        <v>7.4074074074074074</v>
      </c>
    </row>
    <row r="16" spans="1:8" x14ac:dyDescent="0.25">
      <c r="A16" s="8" t="s">
        <v>48</v>
      </c>
      <c r="B16" s="4" t="s">
        <v>239</v>
      </c>
      <c r="C16" s="5">
        <f t="shared" si="2"/>
        <v>4</v>
      </c>
      <c r="D16" s="2">
        <v>0</v>
      </c>
      <c r="E16" s="2">
        <v>1</v>
      </c>
      <c r="F16" s="2">
        <v>3</v>
      </c>
      <c r="G16" s="6">
        <f t="shared" si="3"/>
        <v>25</v>
      </c>
      <c r="H16" s="6">
        <f t="shared" si="4"/>
        <v>75</v>
      </c>
    </row>
    <row r="17" spans="1:8" x14ac:dyDescent="0.25">
      <c r="A17" s="8" t="s">
        <v>196</v>
      </c>
      <c r="B17" s="4" t="s">
        <v>237</v>
      </c>
      <c r="C17" s="5">
        <f t="shared" si="2"/>
        <v>221</v>
      </c>
      <c r="D17" s="2">
        <v>159</v>
      </c>
      <c r="E17" s="2">
        <v>52</v>
      </c>
      <c r="F17" s="2">
        <v>10</v>
      </c>
      <c r="G17" s="6">
        <f t="shared" si="3"/>
        <v>23.529411764705884</v>
      </c>
      <c r="H17" s="6">
        <f t="shared" si="4"/>
        <v>4.5248868778280542</v>
      </c>
    </row>
    <row r="18" spans="1:8" x14ac:dyDescent="0.25">
      <c r="A18" s="9" t="s">
        <v>158</v>
      </c>
      <c r="B18" s="4" t="s">
        <v>231</v>
      </c>
      <c r="C18" s="5">
        <f t="shared" si="2"/>
        <v>6</v>
      </c>
      <c r="D18" s="2">
        <v>2</v>
      </c>
      <c r="E18" s="2">
        <v>4</v>
      </c>
      <c r="F18" s="2">
        <v>0</v>
      </c>
      <c r="G18" s="6">
        <f t="shared" si="3"/>
        <v>66.666666666666671</v>
      </c>
      <c r="H18" s="6">
        <f t="shared" si="4"/>
        <v>0</v>
      </c>
    </row>
    <row r="19" spans="1:8" x14ac:dyDescent="0.25">
      <c r="A19" s="9" t="s">
        <v>35</v>
      </c>
      <c r="B19" s="4" t="s">
        <v>231</v>
      </c>
      <c r="C19" s="5">
        <f t="shared" si="2"/>
        <v>17</v>
      </c>
      <c r="D19" s="2">
        <v>14</v>
      </c>
      <c r="E19" s="2">
        <v>3</v>
      </c>
      <c r="F19" s="2">
        <v>0</v>
      </c>
      <c r="G19" s="6">
        <f t="shared" si="3"/>
        <v>17.647058823529413</v>
      </c>
      <c r="H19" s="6">
        <f t="shared" si="4"/>
        <v>0</v>
      </c>
    </row>
    <row r="20" spans="1:8" x14ac:dyDescent="0.25">
      <c r="A20" s="10" t="s">
        <v>87</v>
      </c>
      <c r="B20" s="4" t="s">
        <v>232</v>
      </c>
      <c r="C20" s="5">
        <f t="shared" si="2"/>
        <v>19</v>
      </c>
      <c r="D20" s="2">
        <v>12</v>
      </c>
      <c r="E20" s="2">
        <v>7</v>
      </c>
      <c r="F20" s="2">
        <v>0</v>
      </c>
      <c r="G20" s="6">
        <f t="shared" si="3"/>
        <v>36.842105263157897</v>
      </c>
      <c r="H20" s="6">
        <f t="shared" si="4"/>
        <v>0</v>
      </c>
    </row>
    <row r="21" spans="1:8" x14ac:dyDescent="0.25">
      <c r="A21" s="8" t="s">
        <v>141</v>
      </c>
      <c r="B21" s="4" t="s">
        <v>231</v>
      </c>
      <c r="C21" s="5">
        <f t="shared" si="2"/>
        <v>6</v>
      </c>
      <c r="D21" s="2">
        <v>6</v>
      </c>
      <c r="E21" s="2">
        <v>0</v>
      </c>
      <c r="F21" s="2">
        <v>0</v>
      </c>
      <c r="G21" s="6">
        <f t="shared" si="3"/>
        <v>0</v>
      </c>
      <c r="H21" s="6">
        <f t="shared" si="4"/>
        <v>0</v>
      </c>
    </row>
    <row r="22" spans="1:8" x14ac:dyDescent="0.25">
      <c r="A22" s="8" t="s">
        <v>123</v>
      </c>
      <c r="B22" s="4" t="s">
        <v>236</v>
      </c>
      <c r="C22" s="5">
        <f t="shared" si="2"/>
        <v>32</v>
      </c>
      <c r="D22" s="2">
        <v>24</v>
      </c>
      <c r="E22" s="2">
        <v>8</v>
      </c>
      <c r="F22" s="2">
        <v>0</v>
      </c>
      <c r="G22" s="6">
        <f t="shared" si="3"/>
        <v>25</v>
      </c>
      <c r="H22" s="6">
        <f t="shared" si="4"/>
        <v>0</v>
      </c>
    </row>
    <row r="23" spans="1:8" x14ac:dyDescent="0.25">
      <c r="A23" s="8" t="s">
        <v>183</v>
      </c>
      <c r="B23" s="4" t="s">
        <v>231</v>
      </c>
      <c r="C23" s="5">
        <f t="shared" si="2"/>
        <v>41</v>
      </c>
      <c r="D23" s="2">
        <v>37</v>
      </c>
      <c r="E23" s="2">
        <v>2</v>
      </c>
      <c r="F23" s="2">
        <v>2</v>
      </c>
      <c r="G23" s="6">
        <f t="shared" si="3"/>
        <v>4.8780487804878048</v>
      </c>
      <c r="H23" s="6">
        <f t="shared" si="4"/>
        <v>4.8780487804878048</v>
      </c>
    </row>
    <row r="24" spans="1:8" x14ac:dyDescent="0.25">
      <c r="A24" s="10" t="s">
        <v>173</v>
      </c>
      <c r="B24" s="4" t="s">
        <v>231</v>
      </c>
      <c r="C24" s="5">
        <f t="shared" si="2"/>
        <v>20</v>
      </c>
      <c r="D24" s="2">
        <v>11</v>
      </c>
      <c r="E24" s="2">
        <v>9</v>
      </c>
      <c r="F24" s="2">
        <v>0</v>
      </c>
      <c r="G24" s="6">
        <f t="shared" si="3"/>
        <v>45</v>
      </c>
      <c r="H24" s="6">
        <f t="shared" si="4"/>
        <v>0</v>
      </c>
    </row>
    <row r="25" spans="1:8" x14ac:dyDescent="0.25">
      <c r="A25" s="10" t="s">
        <v>109</v>
      </c>
      <c r="B25" s="4" t="s">
        <v>231</v>
      </c>
      <c r="C25" s="5">
        <f t="shared" si="2"/>
        <v>6</v>
      </c>
      <c r="D25" s="2">
        <v>4</v>
      </c>
      <c r="E25" s="2">
        <v>1</v>
      </c>
      <c r="F25" s="2">
        <v>1</v>
      </c>
      <c r="G25" s="6">
        <f t="shared" si="3"/>
        <v>16.666666666666668</v>
      </c>
      <c r="H25" s="6">
        <f t="shared" si="4"/>
        <v>16.666666666666668</v>
      </c>
    </row>
    <row r="26" spans="1:8" x14ac:dyDescent="0.25">
      <c r="A26" s="7" t="s">
        <v>0</v>
      </c>
      <c r="B26" s="4" t="s">
        <v>231</v>
      </c>
      <c r="C26" s="5">
        <f t="shared" si="2"/>
        <v>10</v>
      </c>
      <c r="D26" s="2">
        <v>9</v>
      </c>
      <c r="E26" s="2">
        <v>1</v>
      </c>
      <c r="F26" s="2">
        <v>0</v>
      </c>
      <c r="G26" s="6">
        <f t="shared" si="3"/>
        <v>10</v>
      </c>
      <c r="H26" s="6">
        <f t="shared" si="4"/>
        <v>0</v>
      </c>
    </row>
    <row r="27" spans="1:8" x14ac:dyDescent="0.25">
      <c r="A27" s="11" t="s">
        <v>206</v>
      </c>
      <c r="B27" s="4" t="s">
        <v>231</v>
      </c>
      <c r="C27" s="5">
        <f t="shared" si="2"/>
        <v>8</v>
      </c>
      <c r="D27" s="2">
        <v>3</v>
      </c>
      <c r="E27" s="2">
        <v>5</v>
      </c>
      <c r="F27" s="2">
        <v>0</v>
      </c>
      <c r="G27" s="6">
        <f t="shared" si="3"/>
        <v>62.5</v>
      </c>
      <c r="H27" s="6">
        <f t="shared" si="4"/>
        <v>0</v>
      </c>
    </row>
    <row r="28" spans="1:8" x14ac:dyDescent="0.25">
      <c r="A28" s="8" t="s">
        <v>159</v>
      </c>
      <c r="B28" s="4" t="s">
        <v>231</v>
      </c>
      <c r="C28" s="5">
        <f t="shared" si="2"/>
        <v>26</v>
      </c>
      <c r="D28" s="2">
        <v>23</v>
      </c>
      <c r="E28" s="2">
        <v>3</v>
      </c>
      <c r="F28" s="2">
        <v>0</v>
      </c>
      <c r="G28" s="6">
        <f t="shared" si="3"/>
        <v>11.538461538461538</v>
      </c>
      <c r="H28" s="6">
        <f t="shared" si="4"/>
        <v>0</v>
      </c>
    </row>
    <row r="29" spans="1:8" ht="21.75" customHeight="1" x14ac:dyDescent="0.25">
      <c r="A29" s="8" t="s">
        <v>216</v>
      </c>
      <c r="B29" s="9" t="s">
        <v>246</v>
      </c>
      <c r="C29" s="5">
        <f t="shared" si="2"/>
        <v>1</v>
      </c>
      <c r="D29" s="2">
        <v>0</v>
      </c>
      <c r="E29" s="2">
        <v>1</v>
      </c>
      <c r="F29" s="2">
        <v>0</v>
      </c>
      <c r="G29" s="6">
        <f t="shared" si="3"/>
        <v>100</v>
      </c>
      <c r="H29" s="6">
        <f t="shared" si="4"/>
        <v>0</v>
      </c>
    </row>
    <row r="30" spans="1:8" x14ac:dyDescent="0.25">
      <c r="A30" s="8" t="s">
        <v>142</v>
      </c>
      <c r="B30" s="4" t="s">
        <v>241</v>
      </c>
      <c r="C30" s="5">
        <f t="shared" si="2"/>
        <v>14</v>
      </c>
      <c r="D30" s="2">
        <v>7</v>
      </c>
      <c r="E30" s="2">
        <v>7</v>
      </c>
      <c r="F30" s="2">
        <v>0</v>
      </c>
      <c r="G30" s="6">
        <f t="shared" si="3"/>
        <v>50</v>
      </c>
      <c r="H30" s="6">
        <f t="shared" si="4"/>
        <v>0</v>
      </c>
    </row>
    <row r="31" spans="1:8" x14ac:dyDescent="0.25">
      <c r="A31" s="12" t="s">
        <v>200</v>
      </c>
      <c r="B31" s="4" t="s">
        <v>232</v>
      </c>
      <c r="C31" s="5">
        <f t="shared" si="2"/>
        <v>2</v>
      </c>
      <c r="D31" s="2">
        <v>1</v>
      </c>
      <c r="E31" s="2">
        <v>1</v>
      </c>
      <c r="F31" s="2">
        <v>0</v>
      </c>
      <c r="G31" s="6">
        <f t="shared" si="3"/>
        <v>50</v>
      </c>
      <c r="H31" s="6">
        <f t="shared" si="4"/>
        <v>0</v>
      </c>
    </row>
    <row r="32" spans="1:8" x14ac:dyDescent="0.25">
      <c r="A32" s="7" t="s">
        <v>57</v>
      </c>
      <c r="B32" s="4" t="s">
        <v>239</v>
      </c>
      <c r="C32" s="5">
        <f t="shared" si="2"/>
        <v>3</v>
      </c>
      <c r="D32" s="2">
        <v>2</v>
      </c>
      <c r="E32" s="2">
        <v>0</v>
      </c>
      <c r="F32" s="2">
        <v>1</v>
      </c>
      <c r="G32" s="6">
        <f t="shared" si="3"/>
        <v>0</v>
      </c>
      <c r="H32" s="6">
        <f t="shared" si="4"/>
        <v>33.333333333333336</v>
      </c>
    </row>
    <row r="33" spans="1:8" x14ac:dyDescent="0.25">
      <c r="A33" s="8" t="s">
        <v>106</v>
      </c>
      <c r="B33" s="4" t="s">
        <v>243</v>
      </c>
      <c r="C33" s="5">
        <f t="shared" si="2"/>
        <v>5</v>
      </c>
      <c r="D33" s="2">
        <v>4</v>
      </c>
      <c r="E33" s="2">
        <v>0</v>
      </c>
      <c r="F33" s="2">
        <v>1</v>
      </c>
      <c r="G33" s="6">
        <f t="shared" si="3"/>
        <v>0</v>
      </c>
      <c r="H33" s="6">
        <f t="shared" si="4"/>
        <v>20</v>
      </c>
    </row>
    <row r="34" spans="1:8" x14ac:dyDescent="0.25">
      <c r="A34" s="10" t="s">
        <v>58</v>
      </c>
      <c r="B34" s="10" t="s">
        <v>231</v>
      </c>
      <c r="C34" s="5">
        <f t="shared" si="2"/>
        <v>15</v>
      </c>
      <c r="D34" s="2">
        <v>12</v>
      </c>
      <c r="E34" s="2">
        <v>3</v>
      </c>
      <c r="F34" s="2">
        <v>0</v>
      </c>
      <c r="G34" s="6">
        <f t="shared" si="3"/>
        <v>20</v>
      </c>
      <c r="H34" s="6">
        <f t="shared" si="4"/>
        <v>0</v>
      </c>
    </row>
    <row r="35" spans="1:8" x14ac:dyDescent="0.25">
      <c r="A35" s="7" t="s">
        <v>20</v>
      </c>
      <c r="B35" s="4" t="s">
        <v>236</v>
      </c>
      <c r="C35" s="5">
        <f t="shared" si="2"/>
        <v>2</v>
      </c>
      <c r="D35" s="2">
        <v>0</v>
      </c>
      <c r="E35" s="2">
        <v>1</v>
      </c>
      <c r="F35" s="2">
        <v>1</v>
      </c>
      <c r="G35" s="6">
        <f t="shared" si="3"/>
        <v>50</v>
      </c>
      <c r="H35" s="6">
        <f t="shared" si="4"/>
        <v>50</v>
      </c>
    </row>
    <row r="36" spans="1:8" x14ac:dyDescent="0.25">
      <c r="A36" s="12" t="s">
        <v>204</v>
      </c>
      <c r="B36" s="13" t="s">
        <v>247</v>
      </c>
      <c r="C36" s="5">
        <f t="shared" si="2"/>
        <v>3</v>
      </c>
      <c r="D36" s="2">
        <v>1</v>
      </c>
      <c r="E36" s="2">
        <v>2</v>
      </c>
      <c r="F36" s="2">
        <v>0</v>
      </c>
      <c r="G36" s="6">
        <f t="shared" si="3"/>
        <v>66.666666666666671</v>
      </c>
      <c r="H36" s="6">
        <f t="shared" si="4"/>
        <v>0</v>
      </c>
    </row>
    <row r="37" spans="1:8" x14ac:dyDescent="0.25">
      <c r="A37" s="7" t="s">
        <v>21</v>
      </c>
      <c r="B37" s="4" t="s">
        <v>231</v>
      </c>
      <c r="C37" s="5">
        <f t="shared" si="2"/>
        <v>4</v>
      </c>
      <c r="D37" s="2">
        <v>3</v>
      </c>
      <c r="E37" s="2">
        <v>1</v>
      </c>
      <c r="F37" s="2">
        <v>0</v>
      </c>
      <c r="G37" s="6">
        <f t="shared" si="3"/>
        <v>25</v>
      </c>
      <c r="H37" s="6">
        <f t="shared" si="4"/>
        <v>0</v>
      </c>
    </row>
    <row r="38" spans="1:8" x14ac:dyDescent="0.25">
      <c r="A38" s="3" t="s">
        <v>228</v>
      </c>
      <c r="B38" s="4" t="s">
        <v>231</v>
      </c>
      <c r="C38" s="5">
        <f t="shared" si="2"/>
        <v>1</v>
      </c>
      <c r="D38" s="2">
        <v>0</v>
      </c>
      <c r="E38" s="2">
        <v>1</v>
      </c>
      <c r="F38" s="2">
        <v>0</v>
      </c>
      <c r="G38" s="6">
        <f t="shared" si="3"/>
        <v>100</v>
      </c>
      <c r="H38" s="6">
        <f t="shared" si="4"/>
        <v>0</v>
      </c>
    </row>
    <row r="39" spans="1:8" x14ac:dyDescent="0.25">
      <c r="A39" s="8" t="s">
        <v>151</v>
      </c>
      <c r="B39" s="4" t="s">
        <v>236</v>
      </c>
      <c r="C39" s="5">
        <f t="shared" si="2"/>
        <v>34</v>
      </c>
      <c r="D39" s="2">
        <v>30</v>
      </c>
      <c r="E39" s="2">
        <v>2</v>
      </c>
      <c r="F39" s="2">
        <v>2</v>
      </c>
      <c r="G39" s="6">
        <f t="shared" si="3"/>
        <v>5.882352941176471</v>
      </c>
      <c r="H39" s="6">
        <f t="shared" si="4"/>
        <v>5.882352941176471</v>
      </c>
    </row>
    <row r="40" spans="1:8" x14ac:dyDescent="0.25">
      <c r="A40" s="7" t="s">
        <v>59</v>
      </c>
      <c r="B40" s="4" t="s">
        <v>231</v>
      </c>
      <c r="C40" s="5">
        <f t="shared" si="2"/>
        <v>7</v>
      </c>
      <c r="D40" s="2">
        <v>5</v>
      </c>
      <c r="E40" s="2">
        <v>1</v>
      </c>
      <c r="F40" s="2">
        <v>1</v>
      </c>
      <c r="G40" s="6">
        <f t="shared" si="3"/>
        <v>14.285714285714286</v>
      </c>
      <c r="H40" s="6">
        <f t="shared" si="4"/>
        <v>14.285714285714286</v>
      </c>
    </row>
    <row r="41" spans="1:8" x14ac:dyDescent="0.25">
      <c r="A41" s="7" t="s">
        <v>194</v>
      </c>
      <c r="B41" s="4" t="s">
        <v>231</v>
      </c>
      <c r="C41" s="5">
        <f t="shared" si="2"/>
        <v>65</v>
      </c>
      <c r="D41" s="2">
        <v>33</v>
      </c>
      <c r="E41" s="2">
        <v>25</v>
      </c>
      <c r="F41" s="2">
        <v>7</v>
      </c>
      <c r="G41" s="6">
        <f t="shared" si="3"/>
        <v>38.46153846153846</v>
      </c>
      <c r="H41" s="6">
        <f t="shared" si="4"/>
        <v>10.76923076923077</v>
      </c>
    </row>
    <row r="42" spans="1:8" x14ac:dyDescent="0.25">
      <c r="A42" s="8" t="s">
        <v>76</v>
      </c>
      <c r="B42" s="4" t="s">
        <v>233</v>
      </c>
      <c r="C42" s="5">
        <f t="shared" si="2"/>
        <v>15</v>
      </c>
      <c r="D42" s="2">
        <v>11</v>
      </c>
      <c r="E42" s="2">
        <v>3</v>
      </c>
      <c r="F42" s="2">
        <v>1</v>
      </c>
      <c r="G42" s="6">
        <f t="shared" si="3"/>
        <v>20</v>
      </c>
      <c r="H42" s="6">
        <f t="shared" si="4"/>
        <v>6.666666666666667</v>
      </c>
    </row>
    <row r="43" spans="1:8" x14ac:dyDescent="0.25">
      <c r="A43" s="11" t="s">
        <v>88</v>
      </c>
      <c r="B43" s="4" t="s">
        <v>241</v>
      </c>
      <c r="C43" s="5">
        <f t="shared" si="2"/>
        <v>19</v>
      </c>
      <c r="D43" s="2">
        <v>11</v>
      </c>
      <c r="E43" s="2">
        <v>8</v>
      </c>
      <c r="F43" s="2">
        <v>0</v>
      </c>
      <c r="G43" s="6">
        <f t="shared" si="3"/>
        <v>42.10526315789474</v>
      </c>
      <c r="H43" s="6">
        <f t="shared" si="4"/>
        <v>0</v>
      </c>
    </row>
    <row r="44" spans="1:8" x14ac:dyDescent="0.25">
      <c r="A44" s="11" t="s">
        <v>208</v>
      </c>
      <c r="B44" s="4" t="s">
        <v>233</v>
      </c>
      <c r="C44" s="5">
        <f t="shared" si="2"/>
        <v>1</v>
      </c>
      <c r="D44" s="2">
        <v>0</v>
      </c>
      <c r="E44" s="2">
        <v>1</v>
      </c>
      <c r="F44" s="2">
        <v>0</v>
      </c>
      <c r="G44" s="6">
        <f t="shared" si="3"/>
        <v>100</v>
      </c>
      <c r="H44" s="6">
        <f t="shared" si="4"/>
        <v>0</v>
      </c>
    </row>
    <row r="45" spans="1:8" x14ac:dyDescent="0.25">
      <c r="A45" s="8" t="s">
        <v>170</v>
      </c>
      <c r="B45" s="4" t="s">
        <v>238</v>
      </c>
      <c r="C45" s="5">
        <f t="shared" si="2"/>
        <v>20</v>
      </c>
      <c r="D45" s="2">
        <v>13</v>
      </c>
      <c r="E45" s="2">
        <v>6</v>
      </c>
      <c r="F45" s="2">
        <v>1</v>
      </c>
      <c r="G45" s="6">
        <f t="shared" si="3"/>
        <v>30</v>
      </c>
      <c r="H45" s="6">
        <f t="shared" si="4"/>
        <v>5</v>
      </c>
    </row>
    <row r="46" spans="1:8" x14ac:dyDescent="0.25">
      <c r="A46" s="8" t="s">
        <v>89</v>
      </c>
      <c r="B46" s="4" t="s">
        <v>241</v>
      </c>
      <c r="C46" s="5">
        <f t="shared" si="2"/>
        <v>12</v>
      </c>
      <c r="D46" s="2">
        <v>8</v>
      </c>
      <c r="E46" s="2">
        <v>4</v>
      </c>
      <c r="F46" s="2">
        <v>0</v>
      </c>
      <c r="G46" s="6">
        <f t="shared" si="3"/>
        <v>33.333333333333336</v>
      </c>
      <c r="H46" s="6">
        <f t="shared" si="4"/>
        <v>0</v>
      </c>
    </row>
    <row r="47" spans="1:8" x14ac:dyDescent="0.25">
      <c r="A47" s="8" t="s">
        <v>175</v>
      </c>
      <c r="B47" s="4" t="s">
        <v>241</v>
      </c>
      <c r="C47" s="5">
        <f t="shared" si="2"/>
        <v>19</v>
      </c>
      <c r="D47" s="2">
        <v>5</v>
      </c>
      <c r="E47" s="2">
        <v>13</v>
      </c>
      <c r="F47" s="2">
        <v>1</v>
      </c>
      <c r="G47" s="6">
        <f t="shared" si="3"/>
        <v>68.421052631578945</v>
      </c>
      <c r="H47" s="6">
        <f t="shared" si="4"/>
        <v>5.2631578947368425</v>
      </c>
    </row>
    <row r="48" spans="1:8" x14ac:dyDescent="0.25">
      <c r="A48" s="9" t="s">
        <v>77</v>
      </c>
      <c r="B48" s="4" t="s">
        <v>231</v>
      </c>
      <c r="C48" s="5">
        <f t="shared" si="2"/>
        <v>2</v>
      </c>
      <c r="D48" s="2">
        <v>1</v>
      </c>
      <c r="E48" s="2">
        <v>1</v>
      </c>
      <c r="F48" s="2">
        <v>0</v>
      </c>
      <c r="G48" s="6">
        <f t="shared" si="3"/>
        <v>50</v>
      </c>
      <c r="H48" s="6">
        <f t="shared" si="4"/>
        <v>0</v>
      </c>
    </row>
    <row r="49" spans="1:8" x14ac:dyDescent="0.25">
      <c r="A49" s="8" t="s">
        <v>93</v>
      </c>
      <c r="B49" s="4" t="s">
        <v>231</v>
      </c>
      <c r="C49" s="5">
        <f t="shared" si="2"/>
        <v>13</v>
      </c>
      <c r="D49" s="2">
        <v>9</v>
      </c>
      <c r="E49" s="2">
        <v>4</v>
      </c>
      <c r="F49" s="2">
        <v>0</v>
      </c>
      <c r="G49" s="6">
        <f t="shared" si="3"/>
        <v>30.76923076923077</v>
      </c>
      <c r="H49" s="6">
        <f t="shared" si="4"/>
        <v>0</v>
      </c>
    </row>
    <row r="50" spans="1:8" x14ac:dyDescent="0.25">
      <c r="A50" s="10" t="s">
        <v>90</v>
      </c>
      <c r="B50" s="4" t="s">
        <v>231</v>
      </c>
      <c r="C50" s="5">
        <f t="shared" si="2"/>
        <v>6</v>
      </c>
      <c r="D50" s="2">
        <v>5</v>
      </c>
      <c r="E50" s="2">
        <v>1</v>
      </c>
      <c r="F50" s="2">
        <v>0</v>
      </c>
      <c r="G50" s="6">
        <f t="shared" si="3"/>
        <v>16.666666666666668</v>
      </c>
      <c r="H50" s="6">
        <f t="shared" si="4"/>
        <v>0</v>
      </c>
    </row>
    <row r="51" spans="1:8" x14ac:dyDescent="0.25">
      <c r="A51" s="8" t="s">
        <v>110</v>
      </c>
      <c r="B51" s="4" t="s">
        <v>231</v>
      </c>
      <c r="C51" s="5">
        <f t="shared" si="2"/>
        <v>14</v>
      </c>
      <c r="D51" s="2">
        <v>11</v>
      </c>
      <c r="E51" s="2">
        <v>2</v>
      </c>
      <c r="F51" s="2">
        <v>1</v>
      </c>
      <c r="G51" s="6">
        <f t="shared" si="3"/>
        <v>14.285714285714286</v>
      </c>
      <c r="H51" s="6">
        <f t="shared" si="4"/>
        <v>7.1428571428571432</v>
      </c>
    </row>
    <row r="52" spans="1:8" x14ac:dyDescent="0.25">
      <c r="A52" s="7" t="s">
        <v>1</v>
      </c>
      <c r="B52" s="4" t="s">
        <v>231</v>
      </c>
      <c r="C52" s="5">
        <f t="shared" si="2"/>
        <v>4</v>
      </c>
      <c r="D52" s="2">
        <v>2</v>
      </c>
      <c r="E52" s="2">
        <v>2</v>
      </c>
      <c r="F52" s="2">
        <v>0</v>
      </c>
      <c r="G52" s="6">
        <f t="shared" si="3"/>
        <v>50</v>
      </c>
      <c r="H52" s="6">
        <f t="shared" si="4"/>
        <v>0</v>
      </c>
    </row>
    <row r="53" spans="1:8" x14ac:dyDescent="0.25">
      <c r="A53" s="7" t="s">
        <v>91</v>
      </c>
      <c r="B53" s="4" t="s">
        <v>231</v>
      </c>
      <c r="C53" s="5">
        <f t="shared" si="2"/>
        <v>6</v>
      </c>
      <c r="D53" s="2">
        <v>3</v>
      </c>
      <c r="E53" s="2">
        <v>2</v>
      </c>
      <c r="F53" s="2">
        <v>1</v>
      </c>
      <c r="G53" s="6">
        <f t="shared" si="3"/>
        <v>33.333333333333336</v>
      </c>
      <c r="H53" s="6">
        <f t="shared" si="4"/>
        <v>16.666666666666668</v>
      </c>
    </row>
    <row r="54" spans="1:8" x14ac:dyDescent="0.25">
      <c r="A54" s="10" t="s">
        <v>111</v>
      </c>
      <c r="B54" s="4" t="s">
        <v>231</v>
      </c>
      <c r="C54" s="5">
        <f t="shared" si="2"/>
        <v>11</v>
      </c>
      <c r="D54" s="2">
        <v>5</v>
      </c>
      <c r="E54" s="2">
        <v>6</v>
      </c>
      <c r="F54" s="2">
        <v>0</v>
      </c>
      <c r="G54" s="6">
        <f>E54*100/C54</f>
        <v>54.545454545454547</v>
      </c>
      <c r="H54" s="6">
        <f t="shared" si="4"/>
        <v>0</v>
      </c>
    </row>
    <row r="55" spans="1:8" x14ac:dyDescent="0.25">
      <c r="A55" s="7" t="s">
        <v>2</v>
      </c>
      <c r="B55" s="4" t="s">
        <v>231</v>
      </c>
      <c r="C55" s="5">
        <f t="shared" si="2"/>
        <v>12</v>
      </c>
      <c r="D55" s="2">
        <v>10</v>
      </c>
      <c r="E55" s="2">
        <v>2</v>
      </c>
      <c r="F55" s="2">
        <v>0</v>
      </c>
      <c r="G55" s="6">
        <f t="shared" si="3"/>
        <v>16.666666666666668</v>
      </c>
      <c r="H55" s="6">
        <f t="shared" si="4"/>
        <v>0</v>
      </c>
    </row>
    <row r="56" spans="1:8" x14ac:dyDescent="0.25">
      <c r="A56" s="10" t="s">
        <v>22</v>
      </c>
      <c r="B56" s="4" t="s">
        <v>231</v>
      </c>
      <c r="C56" s="5">
        <f t="shared" si="2"/>
        <v>3</v>
      </c>
      <c r="D56" s="2">
        <v>2</v>
      </c>
      <c r="E56" s="2">
        <v>1</v>
      </c>
      <c r="F56" s="2">
        <v>0</v>
      </c>
      <c r="G56" s="6">
        <f t="shared" si="3"/>
        <v>33.333333333333336</v>
      </c>
      <c r="H56" s="6">
        <f t="shared" si="4"/>
        <v>0</v>
      </c>
    </row>
    <row r="57" spans="1:8" x14ac:dyDescent="0.25">
      <c r="A57" s="10" t="s">
        <v>36</v>
      </c>
      <c r="B57" s="4" t="s">
        <v>231</v>
      </c>
      <c r="C57" s="5">
        <f t="shared" si="2"/>
        <v>3</v>
      </c>
      <c r="D57" s="2">
        <v>3</v>
      </c>
      <c r="E57" s="2">
        <v>0</v>
      </c>
      <c r="F57" s="2">
        <v>0</v>
      </c>
      <c r="G57" s="6">
        <f t="shared" si="3"/>
        <v>0</v>
      </c>
      <c r="H57" s="6">
        <f t="shared" si="4"/>
        <v>0</v>
      </c>
    </row>
    <row r="58" spans="1:8" x14ac:dyDescent="0.25">
      <c r="A58" s="10" t="s">
        <v>94</v>
      </c>
      <c r="B58" s="4" t="s">
        <v>231</v>
      </c>
      <c r="C58" s="5">
        <f t="shared" si="2"/>
        <v>16</v>
      </c>
      <c r="D58" s="2">
        <v>10</v>
      </c>
      <c r="E58" s="2">
        <v>6</v>
      </c>
      <c r="F58" s="2">
        <v>0</v>
      </c>
      <c r="G58" s="6">
        <f t="shared" si="3"/>
        <v>37.5</v>
      </c>
      <c r="H58" s="6">
        <f t="shared" si="4"/>
        <v>0</v>
      </c>
    </row>
    <row r="59" spans="1:8" x14ac:dyDescent="0.25">
      <c r="A59" s="9" t="s">
        <v>146</v>
      </c>
      <c r="B59" s="4" t="s">
        <v>231</v>
      </c>
      <c r="C59" s="5">
        <f t="shared" si="2"/>
        <v>18</v>
      </c>
      <c r="D59" s="2">
        <v>10</v>
      </c>
      <c r="E59" s="2">
        <v>8</v>
      </c>
      <c r="F59" s="2">
        <v>0</v>
      </c>
      <c r="G59" s="6">
        <f t="shared" si="3"/>
        <v>44.444444444444443</v>
      </c>
      <c r="H59" s="6">
        <f t="shared" si="4"/>
        <v>0</v>
      </c>
    </row>
    <row r="60" spans="1:8" x14ac:dyDescent="0.25">
      <c r="A60" s="9" t="s">
        <v>3</v>
      </c>
      <c r="B60" s="4" t="s">
        <v>236</v>
      </c>
      <c r="C60" s="5">
        <f t="shared" ref="C60:C113" si="5">SUM(D60:F60)</f>
        <v>9</v>
      </c>
      <c r="D60" s="2">
        <v>8</v>
      </c>
      <c r="E60" s="2">
        <v>1</v>
      </c>
      <c r="F60" s="2">
        <v>0</v>
      </c>
      <c r="G60" s="6">
        <f t="shared" ref="G60:G113" si="6">E60*100/C60</f>
        <v>11.111111111111111</v>
      </c>
      <c r="H60" s="6">
        <f t="shared" ref="H60:H113" si="7">F60*100/C60</f>
        <v>0</v>
      </c>
    </row>
    <row r="61" spans="1:8" x14ac:dyDescent="0.25">
      <c r="A61" s="7" t="s">
        <v>23</v>
      </c>
      <c r="B61" s="4" t="s">
        <v>236</v>
      </c>
      <c r="C61" s="5">
        <f t="shared" si="5"/>
        <v>4</v>
      </c>
      <c r="D61" s="2">
        <v>2</v>
      </c>
      <c r="E61" s="2">
        <v>2</v>
      </c>
      <c r="F61" s="2">
        <v>0</v>
      </c>
      <c r="G61" s="6">
        <f t="shared" si="6"/>
        <v>50</v>
      </c>
      <c r="H61" s="6">
        <f t="shared" si="7"/>
        <v>0</v>
      </c>
    </row>
    <row r="62" spans="1:8" x14ac:dyDescent="0.25">
      <c r="A62" s="8" t="s">
        <v>192</v>
      </c>
      <c r="B62" s="4" t="s">
        <v>231</v>
      </c>
      <c r="C62" s="5">
        <f t="shared" si="5"/>
        <v>48</v>
      </c>
      <c r="D62" s="2">
        <v>17</v>
      </c>
      <c r="E62" s="2">
        <v>24</v>
      </c>
      <c r="F62" s="2">
        <v>7</v>
      </c>
      <c r="G62" s="6">
        <f t="shared" si="6"/>
        <v>50</v>
      </c>
      <c r="H62" s="6">
        <f t="shared" si="7"/>
        <v>14.583333333333334</v>
      </c>
    </row>
    <row r="63" spans="1:8" x14ac:dyDescent="0.25">
      <c r="A63" s="10" t="s">
        <v>184</v>
      </c>
      <c r="B63" s="4" t="s">
        <v>231</v>
      </c>
      <c r="C63" s="5">
        <f t="shared" si="5"/>
        <v>48</v>
      </c>
      <c r="D63" s="2">
        <v>38</v>
      </c>
      <c r="E63" s="2">
        <v>10</v>
      </c>
      <c r="F63" s="2">
        <v>0</v>
      </c>
      <c r="G63" s="6">
        <f t="shared" si="6"/>
        <v>20.833333333333332</v>
      </c>
      <c r="H63" s="6">
        <f t="shared" si="7"/>
        <v>0</v>
      </c>
    </row>
    <row r="64" spans="1:8" x14ac:dyDescent="0.25">
      <c r="A64" s="8" t="s">
        <v>179</v>
      </c>
      <c r="B64" s="4" t="s">
        <v>231</v>
      </c>
      <c r="C64" s="5">
        <f t="shared" si="5"/>
        <v>42</v>
      </c>
      <c r="D64" s="2">
        <v>29</v>
      </c>
      <c r="E64" s="2">
        <v>11</v>
      </c>
      <c r="F64" s="2">
        <v>2</v>
      </c>
      <c r="G64" s="6">
        <f t="shared" si="6"/>
        <v>26.19047619047619</v>
      </c>
      <c r="H64" s="6">
        <f t="shared" si="7"/>
        <v>4.7619047619047619</v>
      </c>
    </row>
    <row r="65" spans="1:8" x14ac:dyDescent="0.25">
      <c r="A65" s="7" t="s">
        <v>95</v>
      </c>
      <c r="B65" s="4" t="s">
        <v>231</v>
      </c>
      <c r="C65" s="5">
        <f t="shared" si="5"/>
        <v>8</v>
      </c>
      <c r="D65" s="2">
        <v>6</v>
      </c>
      <c r="E65" s="2">
        <v>2</v>
      </c>
      <c r="F65" s="2">
        <v>0</v>
      </c>
      <c r="G65" s="6">
        <f t="shared" si="6"/>
        <v>25</v>
      </c>
      <c r="H65" s="6">
        <f t="shared" si="7"/>
        <v>0</v>
      </c>
    </row>
    <row r="66" spans="1:8" x14ac:dyDescent="0.25">
      <c r="A66" s="8" t="s">
        <v>112</v>
      </c>
      <c r="B66" s="4" t="s">
        <v>241</v>
      </c>
      <c r="C66" s="5">
        <f t="shared" si="5"/>
        <v>15</v>
      </c>
      <c r="D66" s="2">
        <v>6</v>
      </c>
      <c r="E66" s="2">
        <v>9</v>
      </c>
      <c r="F66" s="2">
        <v>0</v>
      </c>
      <c r="G66" s="6">
        <f t="shared" si="6"/>
        <v>60</v>
      </c>
      <c r="H66" s="6">
        <f t="shared" si="7"/>
        <v>0</v>
      </c>
    </row>
    <row r="67" spans="1:8" x14ac:dyDescent="0.25">
      <c r="A67" s="8" t="s">
        <v>60</v>
      </c>
      <c r="B67" s="4" t="s">
        <v>236</v>
      </c>
      <c r="C67" s="5">
        <f t="shared" si="5"/>
        <v>7</v>
      </c>
      <c r="D67" s="2">
        <v>6</v>
      </c>
      <c r="E67" s="2">
        <v>1</v>
      </c>
      <c r="F67" s="2">
        <v>0</v>
      </c>
      <c r="G67" s="6">
        <f t="shared" si="6"/>
        <v>14.285714285714286</v>
      </c>
      <c r="H67" s="6">
        <f t="shared" si="7"/>
        <v>0</v>
      </c>
    </row>
    <row r="68" spans="1:8" x14ac:dyDescent="0.25">
      <c r="A68" s="7" t="s">
        <v>37</v>
      </c>
      <c r="B68" s="4" t="s">
        <v>233</v>
      </c>
      <c r="C68" s="5">
        <f t="shared" si="5"/>
        <v>9</v>
      </c>
      <c r="D68" s="2">
        <v>6</v>
      </c>
      <c r="E68" s="2">
        <v>3</v>
      </c>
      <c r="F68" s="2">
        <v>0</v>
      </c>
      <c r="G68" s="6">
        <f t="shared" si="6"/>
        <v>33.333333333333336</v>
      </c>
      <c r="H68" s="6">
        <f t="shared" si="7"/>
        <v>0</v>
      </c>
    </row>
    <row r="69" spans="1:8" x14ac:dyDescent="0.25">
      <c r="A69" s="10" t="s">
        <v>124</v>
      </c>
      <c r="B69" s="4" t="s">
        <v>231</v>
      </c>
      <c r="C69" s="5">
        <f t="shared" si="5"/>
        <v>5</v>
      </c>
      <c r="D69" s="2">
        <v>3</v>
      </c>
      <c r="E69" s="2">
        <v>2</v>
      </c>
      <c r="F69" s="2">
        <v>0</v>
      </c>
      <c r="G69" s="6">
        <f t="shared" si="6"/>
        <v>40</v>
      </c>
      <c r="H69" s="6">
        <f t="shared" si="7"/>
        <v>0</v>
      </c>
    </row>
    <row r="70" spans="1:8" x14ac:dyDescent="0.25">
      <c r="A70" s="7" t="s">
        <v>38</v>
      </c>
      <c r="B70" s="4" t="s">
        <v>245</v>
      </c>
      <c r="C70" s="5">
        <f t="shared" si="5"/>
        <v>2</v>
      </c>
      <c r="D70" s="2">
        <v>1</v>
      </c>
      <c r="E70" s="2">
        <v>0</v>
      </c>
      <c r="F70" s="2">
        <v>1</v>
      </c>
      <c r="G70" s="6">
        <f t="shared" si="6"/>
        <v>0</v>
      </c>
      <c r="H70" s="6">
        <f t="shared" si="7"/>
        <v>50</v>
      </c>
    </row>
    <row r="71" spans="1:8" x14ac:dyDescent="0.25">
      <c r="A71" s="9" t="s">
        <v>96</v>
      </c>
      <c r="B71" s="4" t="s">
        <v>231</v>
      </c>
      <c r="C71" s="5">
        <f t="shared" si="5"/>
        <v>14</v>
      </c>
      <c r="D71" s="2">
        <v>8</v>
      </c>
      <c r="E71" s="2">
        <v>5</v>
      </c>
      <c r="F71" s="2">
        <v>1</v>
      </c>
      <c r="G71" s="6">
        <f t="shared" si="6"/>
        <v>35.714285714285715</v>
      </c>
      <c r="H71" s="6">
        <f t="shared" si="7"/>
        <v>7.1428571428571432</v>
      </c>
    </row>
    <row r="72" spans="1:8" x14ac:dyDescent="0.25">
      <c r="A72" s="8" t="s">
        <v>39</v>
      </c>
      <c r="B72" s="4" t="s">
        <v>231</v>
      </c>
      <c r="C72" s="5">
        <f t="shared" si="5"/>
        <v>1</v>
      </c>
      <c r="D72" s="2">
        <v>1</v>
      </c>
      <c r="E72" s="2">
        <v>0</v>
      </c>
      <c r="F72" s="2">
        <v>0</v>
      </c>
      <c r="G72" s="6">
        <f t="shared" si="6"/>
        <v>0</v>
      </c>
      <c r="H72" s="6">
        <f t="shared" si="7"/>
        <v>0</v>
      </c>
    </row>
    <row r="73" spans="1:8" x14ac:dyDescent="0.25">
      <c r="A73" s="12" t="s">
        <v>217</v>
      </c>
      <c r="B73" s="4" t="s">
        <v>231</v>
      </c>
      <c r="C73" s="5">
        <f t="shared" si="5"/>
        <v>7</v>
      </c>
      <c r="D73" s="2">
        <v>6</v>
      </c>
      <c r="E73" s="2">
        <v>1</v>
      </c>
      <c r="F73" s="2">
        <v>0</v>
      </c>
      <c r="G73" s="6">
        <f t="shared" si="6"/>
        <v>14.285714285714286</v>
      </c>
      <c r="H73" s="6">
        <f t="shared" si="7"/>
        <v>0</v>
      </c>
    </row>
    <row r="74" spans="1:8" x14ac:dyDescent="0.25">
      <c r="A74" s="7" t="s">
        <v>24</v>
      </c>
      <c r="B74" s="4" t="s">
        <v>231</v>
      </c>
      <c r="C74" s="5">
        <f t="shared" si="5"/>
        <v>3</v>
      </c>
      <c r="D74" s="2">
        <v>2</v>
      </c>
      <c r="E74" s="2">
        <v>1</v>
      </c>
      <c r="F74" s="2">
        <v>0</v>
      </c>
      <c r="G74" s="6">
        <f t="shared" si="6"/>
        <v>33.333333333333336</v>
      </c>
      <c r="H74" s="6">
        <f t="shared" si="7"/>
        <v>0</v>
      </c>
    </row>
    <row r="75" spans="1:8" x14ac:dyDescent="0.25">
      <c r="A75" s="7" t="s">
        <v>220</v>
      </c>
      <c r="B75" s="4" t="s">
        <v>231</v>
      </c>
      <c r="C75" s="5">
        <f t="shared" si="5"/>
        <v>5</v>
      </c>
      <c r="D75" s="2">
        <v>2</v>
      </c>
      <c r="E75" s="2">
        <v>3</v>
      </c>
      <c r="F75" s="2">
        <v>0</v>
      </c>
      <c r="G75" s="6">
        <f t="shared" si="6"/>
        <v>60</v>
      </c>
      <c r="H75" s="6">
        <f t="shared" si="7"/>
        <v>0</v>
      </c>
    </row>
    <row r="76" spans="1:8" x14ac:dyDescent="0.25">
      <c r="A76" s="8" t="s">
        <v>40</v>
      </c>
      <c r="B76" s="4" t="s">
        <v>236</v>
      </c>
      <c r="C76" s="5">
        <f t="shared" si="5"/>
        <v>14</v>
      </c>
      <c r="D76" s="2">
        <v>12</v>
      </c>
      <c r="E76" s="2">
        <v>2</v>
      </c>
      <c r="F76" s="2">
        <v>0</v>
      </c>
      <c r="G76" s="6">
        <f t="shared" si="6"/>
        <v>14.285714285714286</v>
      </c>
      <c r="H76" s="6">
        <f t="shared" si="7"/>
        <v>0</v>
      </c>
    </row>
    <row r="77" spans="1:8" x14ac:dyDescent="0.25">
      <c r="A77" s="7" t="s">
        <v>25</v>
      </c>
      <c r="B77" s="4" t="s">
        <v>231</v>
      </c>
      <c r="C77" s="5">
        <f t="shared" si="5"/>
        <v>11</v>
      </c>
      <c r="D77" s="2">
        <v>6</v>
      </c>
      <c r="E77" s="2">
        <v>5</v>
      </c>
      <c r="F77" s="2">
        <v>0</v>
      </c>
      <c r="G77" s="6">
        <f t="shared" si="6"/>
        <v>45.454545454545453</v>
      </c>
      <c r="H77" s="6">
        <f t="shared" si="7"/>
        <v>0</v>
      </c>
    </row>
    <row r="78" spans="1:8" x14ac:dyDescent="0.25">
      <c r="A78" s="10" t="s">
        <v>160</v>
      </c>
      <c r="B78" s="4" t="s">
        <v>231</v>
      </c>
      <c r="C78" s="5">
        <f t="shared" si="5"/>
        <v>29</v>
      </c>
      <c r="D78" s="2">
        <v>21</v>
      </c>
      <c r="E78" s="2">
        <v>8</v>
      </c>
      <c r="F78" s="2">
        <v>0</v>
      </c>
      <c r="G78" s="6">
        <f t="shared" si="6"/>
        <v>27.586206896551722</v>
      </c>
      <c r="H78" s="6">
        <f t="shared" si="7"/>
        <v>0</v>
      </c>
    </row>
    <row r="79" spans="1:8" x14ac:dyDescent="0.25">
      <c r="A79" s="10" t="s">
        <v>180</v>
      </c>
      <c r="B79" s="4" t="s">
        <v>233</v>
      </c>
      <c r="C79" s="5">
        <f t="shared" si="5"/>
        <v>48</v>
      </c>
      <c r="D79" s="2">
        <v>33</v>
      </c>
      <c r="E79" s="2">
        <v>14</v>
      </c>
      <c r="F79" s="2">
        <v>1</v>
      </c>
      <c r="G79" s="6">
        <f t="shared" si="6"/>
        <v>29.166666666666668</v>
      </c>
      <c r="H79" s="6">
        <f t="shared" si="7"/>
        <v>2.0833333333333335</v>
      </c>
    </row>
    <row r="80" spans="1:8" x14ac:dyDescent="0.25">
      <c r="A80" s="8" t="s">
        <v>143</v>
      </c>
      <c r="B80" s="4" t="s">
        <v>233</v>
      </c>
      <c r="C80" s="5">
        <f t="shared" si="5"/>
        <v>11</v>
      </c>
      <c r="D80" s="2">
        <v>5</v>
      </c>
      <c r="E80" s="2">
        <v>3</v>
      </c>
      <c r="F80" s="2">
        <v>3</v>
      </c>
      <c r="G80" s="6">
        <f t="shared" si="6"/>
        <v>27.272727272727273</v>
      </c>
      <c r="H80" s="6">
        <f t="shared" si="7"/>
        <v>27.272727272727273</v>
      </c>
    </row>
    <row r="81" spans="1:8" x14ac:dyDescent="0.25">
      <c r="A81" s="8" t="s">
        <v>131</v>
      </c>
      <c r="B81" s="4" t="s">
        <v>232</v>
      </c>
      <c r="C81" s="5">
        <f t="shared" si="5"/>
        <v>20</v>
      </c>
      <c r="D81" s="2">
        <v>14</v>
      </c>
      <c r="E81" s="2">
        <v>6</v>
      </c>
      <c r="F81" s="2">
        <v>0</v>
      </c>
      <c r="G81" s="6">
        <f t="shared" si="6"/>
        <v>30</v>
      </c>
      <c r="H81" s="6">
        <f t="shared" si="7"/>
        <v>0</v>
      </c>
    </row>
    <row r="82" spans="1:8" x14ac:dyDescent="0.25">
      <c r="A82" s="7" t="s">
        <v>4</v>
      </c>
      <c r="B82" s="4" t="s">
        <v>231</v>
      </c>
      <c r="C82" s="5">
        <f t="shared" si="5"/>
        <v>23</v>
      </c>
      <c r="D82" s="2">
        <v>14</v>
      </c>
      <c r="E82" s="2">
        <v>8</v>
      </c>
      <c r="F82" s="2">
        <v>1</v>
      </c>
      <c r="G82" s="6">
        <f t="shared" si="6"/>
        <v>34.782608695652172</v>
      </c>
      <c r="H82" s="6">
        <f t="shared" si="7"/>
        <v>4.3478260869565215</v>
      </c>
    </row>
    <row r="83" spans="1:8" x14ac:dyDescent="0.25">
      <c r="A83" s="8" t="s">
        <v>193</v>
      </c>
      <c r="B83" s="4" t="s">
        <v>245</v>
      </c>
      <c r="C83" s="5">
        <f t="shared" si="5"/>
        <v>48</v>
      </c>
      <c r="D83" s="2">
        <v>38</v>
      </c>
      <c r="E83" s="2">
        <v>10</v>
      </c>
      <c r="F83" s="2">
        <v>0</v>
      </c>
      <c r="G83" s="6">
        <f t="shared" si="6"/>
        <v>20.833333333333332</v>
      </c>
      <c r="H83" s="6">
        <f t="shared" si="7"/>
        <v>0</v>
      </c>
    </row>
    <row r="84" spans="1:8" x14ac:dyDescent="0.25">
      <c r="A84" s="10" t="s">
        <v>113</v>
      </c>
      <c r="B84" s="4" t="s">
        <v>231</v>
      </c>
      <c r="C84" s="5">
        <f t="shared" si="5"/>
        <v>10</v>
      </c>
      <c r="D84" s="2">
        <v>10</v>
      </c>
      <c r="E84" s="2">
        <v>0</v>
      </c>
      <c r="F84" s="2">
        <v>0</v>
      </c>
      <c r="G84" s="6">
        <f t="shared" si="6"/>
        <v>0</v>
      </c>
      <c r="H84" s="6">
        <f t="shared" si="7"/>
        <v>0</v>
      </c>
    </row>
    <row r="85" spans="1:8" x14ac:dyDescent="0.25">
      <c r="A85" s="10" t="s">
        <v>5</v>
      </c>
      <c r="B85" s="4" t="s">
        <v>231</v>
      </c>
      <c r="C85" s="5">
        <f t="shared" si="5"/>
        <v>1</v>
      </c>
      <c r="D85" s="2">
        <v>0</v>
      </c>
      <c r="E85" s="2">
        <v>1</v>
      </c>
      <c r="F85" s="2">
        <v>0</v>
      </c>
      <c r="G85" s="6">
        <f t="shared" si="6"/>
        <v>100</v>
      </c>
      <c r="H85" s="6">
        <f t="shared" si="7"/>
        <v>0</v>
      </c>
    </row>
    <row r="86" spans="1:8" x14ac:dyDescent="0.25">
      <c r="A86" s="8" t="s">
        <v>26</v>
      </c>
      <c r="B86" s="4" t="s">
        <v>231</v>
      </c>
      <c r="C86" s="5">
        <f t="shared" si="5"/>
        <v>1</v>
      </c>
      <c r="D86" s="2">
        <v>0</v>
      </c>
      <c r="E86" s="2">
        <v>1</v>
      </c>
      <c r="F86" s="2">
        <v>0</v>
      </c>
      <c r="G86" s="6">
        <f t="shared" si="6"/>
        <v>100</v>
      </c>
      <c r="H86" s="6">
        <f t="shared" si="7"/>
        <v>0</v>
      </c>
    </row>
    <row r="87" spans="1:8" x14ac:dyDescent="0.25">
      <c r="A87" s="11" t="s">
        <v>207</v>
      </c>
      <c r="B87" s="4" t="s">
        <v>240</v>
      </c>
      <c r="C87" s="5">
        <f t="shared" si="5"/>
        <v>1</v>
      </c>
      <c r="D87" s="2">
        <v>0</v>
      </c>
      <c r="E87" s="2">
        <v>1</v>
      </c>
      <c r="F87" s="2">
        <v>0</v>
      </c>
      <c r="G87" s="6">
        <f t="shared" si="6"/>
        <v>100</v>
      </c>
      <c r="H87" s="6">
        <f t="shared" si="7"/>
        <v>0</v>
      </c>
    </row>
    <row r="88" spans="1:8" x14ac:dyDescent="0.25">
      <c r="A88" s="8" t="s">
        <v>61</v>
      </c>
      <c r="B88" s="4" t="s">
        <v>231</v>
      </c>
      <c r="C88" s="5">
        <f t="shared" si="5"/>
        <v>4</v>
      </c>
      <c r="D88" s="2">
        <v>0</v>
      </c>
      <c r="E88" s="2">
        <v>1</v>
      </c>
      <c r="F88" s="2">
        <v>3</v>
      </c>
      <c r="G88" s="6">
        <f t="shared" si="6"/>
        <v>25</v>
      </c>
      <c r="H88" s="6">
        <f t="shared" si="7"/>
        <v>75</v>
      </c>
    </row>
    <row r="89" spans="1:8" x14ac:dyDescent="0.25">
      <c r="A89" s="10" t="s">
        <v>78</v>
      </c>
      <c r="B89" s="4" t="s">
        <v>231</v>
      </c>
      <c r="C89" s="5">
        <f t="shared" si="5"/>
        <v>18</v>
      </c>
      <c r="D89" s="2">
        <v>12</v>
      </c>
      <c r="E89" s="2">
        <v>6</v>
      </c>
      <c r="F89" s="2">
        <v>0</v>
      </c>
      <c r="G89" s="6">
        <f t="shared" si="6"/>
        <v>33.333333333333336</v>
      </c>
      <c r="H89" s="6">
        <f t="shared" si="7"/>
        <v>0</v>
      </c>
    </row>
    <row r="90" spans="1:8" x14ac:dyDescent="0.25">
      <c r="A90" s="8" t="s">
        <v>132</v>
      </c>
      <c r="B90" s="4" t="s">
        <v>235</v>
      </c>
      <c r="C90" s="5">
        <f t="shared" si="5"/>
        <v>33</v>
      </c>
      <c r="D90" s="2">
        <v>21</v>
      </c>
      <c r="E90" s="2">
        <v>11</v>
      </c>
      <c r="F90" s="2">
        <v>1</v>
      </c>
      <c r="G90" s="6">
        <f t="shared" si="6"/>
        <v>33.333333333333336</v>
      </c>
      <c r="H90" s="6">
        <f t="shared" si="7"/>
        <v>3.0303030303030303</v>
      </c>
    </row>
    <row r="91" spans="1:8" x14ac:dyDescent="0.25">
      <c r="A91" s="10" t="s">
        <v>190</v>
      </c>
      <c r="B91" s="4" t="s">
        <v>231</v>
      </c>
      <c r="C91" s="5">
        <f t="shared" si="5"/>
        <v>18</v>
      </c>
      <c r="D91" s="2">
        <v>13</v>
      </c>
      <c r="E91" s="2">
        <v>4</v>
      </c>
      <c r="F91" s="2">
        <v>1</v>
      </c>
      <c r="G91" s="6">
        <f t="shared" si="6"/>
        <v>22.222222222222221</v>
      </c>
      <c r="H91" s="6">
        <f t="shared" si="7"/>
        <v>5.5555555555555554</v>
      </c>
    </row>
    <row r="92" spans="1:8" x14ac:dyDescent="0.25">
      <c r="A92" s="8" t="s">
        <v>167</v>
      </c>
      <c r="B92" s="4" t="s">
        <v>236</v>
      </c>
      <c r="C92" s="5">
        <f t="shared" si="5"/>
        <v>6</v>
      </c>
      <c r="D92" s="2">
        <v>4</v>
      </c>
      <c r="E92" s="2">
        <v>1</v>
      </c>
      <c r="F92" s="2">
        <v>1</v>
      </c>
      <c r="G92" s="6">
        <f t="shared" si="6"/>
        <v>16.666666666666668</v>
      </c>
      <c r="H92" s="6">
        <f t="shared" si="7"/>
        <v>16.666666666666668</v>
      </c>
    </row>
    <row r="93" spans="1:8" x14ac:dyDescent="0.25">
      <c r="A93" s="10" t="s">
        <v>125</v>
      </c>
      <c r="B93" s="4" t="s">
        <v>231</v>
      </c>
      <c r="C93" s="5">
        <f t="shared" si="5"/>
        <v>10</v>
      </c>
      <c r="D93" s="2">
        <v>6</v>
      </c>
      <c r="E93" s="2">
        <v>4</v>
      </c>
      <c r="F93" s="2">
        <v>0</v>
      </c>
      <c r="G93" s="6">
        <f t="shared" si="6"/>
        <v>40</v>
      </c>
      <c r="H93" s="6">
        <f t="shared" si="7"/>
        <v>0</v>
      </c>
    </row>
    <row r="94" spans="1:8" x14ac:dyDescent="0.25">
      <c r="A94" s="7" t="s">
        <v>6</v>
      </c>
      <c r="B94" s="4" t="s">
        <v>231</v>
      </c>
      <c r="C94" s="5">
        <f t="shared" si="5"/>
        <v>6</v>
      </c>
      <c r="D94" s="2">
        <v>3</v>
      </c>
      <c r="E94" s="2">
        <v>3</v>
      </c>
      <c r="F94" s="2">
        <v>0</v>
      </c>
      <c r="G94" s="6">
        <f t="shared" si="6"/>
        <v>50</v>
      </c>
      <c r="H94" s="6">
        <f t="shared" si="7"/>
        <v>0</v>
      </c>
    </row>
    <row r="95" spans="1:8" x14ac:dyDescent="0.25">
      <c r="A95" s="10" t="s">
        <v>27</v>
      </c>
      <c r="B95" s="4" t="s">
        <v>235</v>
      </c>
      <c r="C95" s="5">
        <f t="shared" si="5"/>
        <v>3</v>
      </c>
      <c r="D95" s="2">
        <v>2</v>
      </c>
      <c r="E95" s="2">
        <v>1</v>
      </c>
      <c r="F95" s="2">
        <v>0</v>
      </c>
      <c r="G95" s="6">
        <f t="shared" si="6"/>
        <v>33.333333333333336</v>
      </c>
      <c r="H95" s="6">
        <f t="shared" si="7"/>
        <v>0</v>
      </c>
    </row>
    <row r="96" spans="1:8" x14ac:dyDescent="0.25">
      <c r="A96" s="10" t="s">
        <v>49</v>
      </c>
      <c r="B96" s="4" t="s">
        <v>243</v>
      </c>
      <c r="C96" s="5">
        <f t="shared" si="5"/>
        <v>35</v>
      </c>
      <c r="D96" s="2">
        <v>27</v>
      </c>
      <c r="E96" s="2">
        <v>7</v>
      </c>
      <c r="F96" s="2">
        <v>1</v>
      </c>
      <c r="G96" s="6">
        <f t="shared" si="6"/>
        <v>20</v>
      </c>
      <c r="H96" s="6">
        <f t="shared" si="7"/>
        <v>2.8571428571428572</v>
      </c>
    </row>
    <row r="97" spans="1:8" x14ac:dyDescent="0.25">
      <c r="A97" s="8" t="s">
        <v>185</v>
      </c>
      <c r="B97" s="4" t="s">
        <v>231</v>
      </c>
      <c r="C97" s="5">
        <f t="shared" si="5"/>
        <v>50</v>
      </c>
      <c r="D97" s="2">
        <v>31</v>
      </c>
      <c r="E97" s="2">
        <v>0</v>
      </c>
      <c r="F97" s="2">
        <v>19</v>
      </c>
      <c r="G97" s="6">
        <f t="shared" si="6"/>
        <v>0</v>
      </c>
      <c r="H97" s="6">
        <f t="shared" si="7"/>
        <v>38</v>
      </c>
    </row>
    <row r="98" spans="1:8" x14ac:dyDescent="0.25">
      <c r="A98" s="8" t="s">
        <v>162</v>
      </c>
      <c r="B98" s="4" t="s">
        <v>236</v>
      </c>
      <c r="C98" s="5">
        <f t="shared" si="5"/>
        <v>24</v>
      </c>
      <c r="D98" s="2">
        <v>21</v>
      </c>
      <c r="E98" s="2">
        <v>2</v>
      </c>
      <c r="F98" s="2">
        <v>1</v>
      </c>
      <c r="G98" s="6">
        <f t="shared" si="6"/>
        <v>8.3333333333333339</v>
      </c>
      <c r="H98" s="6">
        <f t="shared" si="7"/>
        <v>4.166666666666667</v>
      </c>
    </row>
    <row r="99" spans="1:8" x14ac:dyDescent="0.25">
      <c r="A99" s="8" t="s">
        <v>114</v>
      </c>
      <c r="B99" s="4" t="s">
        <v>236</v>
      </c>
      <c r="C99" s="5">
        <f t="shared" si="5"/>
        <v>24</v>
      </c>
      <c r="D99" s="2">
        <v>23</v>
      </c>
      <c r="E99" s="2">
        <v>1</v>
      </c>
      <c r="F99" s="2">
        <v>0</v>
      </c>
      <c r="G99" s="6">
        <f t="shared" si="6"/>
        <v>4.166666666666667</v>
      </c>
      <c r="H99" s="6">
        <f t="shared" si="7"/>
        <v>0</v>
      </c>
    </row>
    <row r="100" spans="1:8" x14ac:dyDescent="0.25">
      <c r="A100" s="10" t="s">
        <v>117</v>
      </c>
      <c r="B100" s="4" t="s">
        <v>231</v>
      </c>
      <c r="C100" s="5">
        <f t="shared" si="5"/>
        <v>32</v>
      </c>
      <c r="D100" s="2">
        <v>21</v>
      </c>
      <c r="E100" s="2">
        <v>11</v>
      </c>
      <c r="F100" s="2">
        <v>0</v>
      </c>
      <c r="G100" s="6">
        <f t="shared" si="6"/>
        <v>34.375</v>
      </c>
      <c r="H100" s="6">
        <f t="shared" si="7"/>
        <v>0</v>
      </c>
    </row>
    <row r="101" spans="1:8" x14ac:dyDescent="0.25">
      <c r="A101" s="7" t="s">
        <v>189</v>
      </c>
      <c r="B101" s="4" t="s">
        <v>231</v>
      </c>
      <c r="C101" s="5">
        <f t="shared" si="5"/>
        <v>29</v>
      </c>
      <c r="D101" s="2">
        <v>19</v>
      </c>
      <c r="E101" s="2">
        <v>9</v>
      </c>
      <c r="F101" s="2">
        <v>1</v>
      </c>
      <c r="G101" s="6">
        <f t="shared" si="6"/>
        <v>31.03448275862069</v>
      </c>
      <c r="H101" s="6">
        <f t="shared" si="7"/>
        <v>3.4482758620689653</v>
      </c>
    </row>
    <row r="102" spans="1:8" x14ac:dyDescent="0.25">
      <c r="A102" s="10" t="s">
        <v>62</v>
      </c>
      <c r="B102" s="4" t="s">
        <v>231</v>
      </c>
      <c r="C102" s="5">
        <f t="shared" si="5"/>
        <v>3</v>
      </c>
      <c r="D102" s="2">
        <v>2</v>
      </c>
      <c r="E102" s="2">
        <v>1</v>
      </c>
      <c r="F102" s="2">
        <v>0</v>
      </c>
      <c r="G102" s="6">
        <f t="shared" si="6"/>
        <v>33.333333333333336</v>
      </c>
      <c r="H102" s="6">
        <f t="shared" si="7"/>
        <v>0</v>
      </c>
    </row>
    <row r="103" spans="1:8" x14ac:dyDescent="0.25">
      <c r="A103" s="8" t="s">
        <v>144</v>
      </c>
      <c r="B103" s="4" t="s">
        <v>241</v>
      </c>
      <c r="C103" s="5">
        <f t="shared" si="5"/>
        <v>5</v>
      </c>
      <c r="D103" s="2">
        <v>3</v>
      </c>
      <c r="E103" s="2">
        <v>1</v>
      </c>
      <c r="F103" s="2">
        <v>1</v>
      </c>
      <c r="G103" s="6">
        <f t="shared" si="6"/>
        <v>20</v>
      </c>
      <c r="H103" s="6">
        <f t="shared" si="7"/>
        <v>20</v>
      </c>
    </row>
    <row r="104" spans="1:8" x14ac:dyDescent="0.25">
      <c r="A104" s="8" t="s">
        <v>126</v>
      </c>
      <c r="B104" s="4" t="s">
        <v>236</v>
      </c>
      <c r="C104" s="5">
        <f t="shared" si="5"/>
        <v>14</v>
      </c>
      <c r="D104" s="2">
        <v>12</v>
      </c>
      <c r="E104" s="2">
        <v>2</v>
      </c>
      <c r="F104" s="2">
        <v>0</v>
      </c>
      <c r="G104" s="6">
        <f t="shared" si="6"/>
        <v>14.285714285714286</v>
      </c>
      <c r="H104" s="6">
        <f t="shared" si="7"/>
        <v>0</v>
      </c>
    </row>
    <row r="105" spans="1:8" x14ac:dyDescent="0.25">
      <c r="A105" s="7" t="s">
        <v>7</v>
      </c>
      <c r="B105" s="4" t="s">
        <v>231</v>
      </c>
      <c r="C105" s="5">
        <f t="shared" si="5"/>
        <v>1</v>
      </c>
      <c r="D105" s="2">
        <v>0</v>
      </c>
      <c r="E105" s="2">
        <v>0</v>
      </c>
      <c r="F105" s="2">
        <v>1</v>
      </c>
      <c r="G105" s="6">
        <f t="shared" si="6"/>
        <v>0</v>
      </c>
      <c r="H105" s="6">
        <f t="shared" si="7"/>
        <v>100</v>
      </c>
    </row>
    <row r="106" spans="1:8" x14ac:dyDescent="0.25">
      <c r="A106" s="10" t="s">
        <v>41</v>
      </c>
      <c r="B106" s="4" t="s">
        <v>241</v>
      </c>
      <c r="C106" s="5">
        <f t="shared" si="5"/>
        <v>15</v>
      </c>
      <c r="D106" s="2">
        <v>8</v>
      </c>
      <c r="E106" s="2">
        <v>7</v>
      </c>
      <c r="F106" s="2">
        <v>0</v>
      </c>
      <c r="G106" s="6">
        <f t="shared" si="6"/>
        <v>46.666666666666664</v>
      </c>
      <c r="H106" s="6">
        <f t="shared" si="7"/>
        <v>0</v>
      </c>
    </row>
    <row r="107" spans="1:8" x14ac:dyDescent="0.25">
      <c r="A107" s="8" t="s">
        <v>115</v>
      </c>
      <c r="B107" s="4" t="s">
        <v>231</v>
      </c>
      <c r="C107" s="5">
        <f t="shared" si="5"/>
        <v>14</v>
      </c>
      <c r="D107" s="2">
        <v>8</v>
      </c>
      <c r="E107" s="2">
        <v>5</v>
      </c>
      <c r="F107" s="2">
        <v>1</v>
      </c>
      <c r="G107" s="6">
        <f t="shared" si="6"/>
        <v>35.714285714285715</v>
      </c>
      <c r="H107" s="6">
        <f t="shared" si="7"/>
        <v>7.1428571428571432</v>
      </c>
    </row>
    <row r="108" spans="1:8" x14ac:dyDescent="0.25">
      <c r="A108" s="8" t="s">
        <v>63</v>
      </c>
      <c r="B108" s="4" t="s">
        <v>236</v>
      </c>
      <c r="C108" s="5">
        <f t="shared" si="5"/>
        <v>15</v>
      </c>
      <c r="D108" s="2">
        <v>13</v>
      </c>
      <c r="E108" s="2">
        <v>2</v>
      </c>
      <c r="F108" s="2">
        <v>0</v>
      </c>
      <c r="G108" s="6">
        <f t="shared" si="6"/>
        <v>13.333333333333334</v>
      </c>
      <c r="H108" s="6">
        <f t="shared" si="7"/>
        <v>0</v>
      </c>
    </row>
    <row r="109" spans="1:8" x14ac:dyDescent="0.25">
      <c r="A109" s="7" t="s">
        <v>28</v>
      </c>
      <c r="B109" s="4" t="s">
        <v>235</v>
      </c>
      <c r="C109" s="5">
        <f t="shared" si="5"/>
        <v>10</v>
      </c>
      <c r="D109" s="2">
        <v>5</v>
      </c>
      <c r="E109" s="2">
        <v>5</v>
      </c>
      <c r="F109" s="2">
        <v>0</v>
      </c>
      <c r="G109" s="6">
        <f t="shared" si="6"/>
        <v>50</v>
      </c>
      <c r="H109" s="6">
        <f t="shared" si="7"/>
        <v>0</v>
      </c>
    </row>
    <row r="110" spans="1:8" x14ac:dyDescent="0.25">
      <c r="A110" s="7" t="s">
        <v>133</v>
      </c>
      <c r="B110" s="4" t="s">
        <v>231</v>
      </c>
      <c r="C110" s="5">
        <f t="shared" si="5"/>
        <v>13</v>
      </c>
      <c r="D110" s="2">
        <v>7</v>
      </c>
      <c r="E110" s="2">
        <v>4</v>
      </c>
      <c r="F110" s="2">
        <v>2</v>
      </c>
      <c r="G110" s="6">
        <f t="shared" si="6"/>
        <v>30.76923076923077</v>
      </c>
      <c r="H110" s="6">
        <f t="shared" si="7"/>
        <v>15.384615384615385</v>
      </c>
    </row>
    <row r="111" spans="1:8" x14ac:dyDescent="0.25">
      <c r="A111" s="8" t="s">
        <v>181</v>
      </c>
      <c r="B111" s="4" t="s">
        <v>241</v>
      </c>
      <c r="C111" s="5">
        <f t="shared" si="5"/>
        <v>51</v>
      </c>
      <c r="D111" s="2">
        <v>30</v>
      </c>
      <c r="E111" s="2">
        <v>17</v>
      </c>
      <c r="F111" s="2">
        <v>4</v>
      </c>
      <c r="G111" s="6">
        <f t="shared" si="6"/>
        <v>33.333333333333336</v>
      </c>
      <c r="H111" s="6">
        <f t="shared" si="7"/>
        <v>7.8431372549019605</v>
      </c>
    </row>
    <row r="112" spans="1:8" x14ac:dyDescent="0.25">
      <c r="A112" s="10" t="s">
        <v>8</v>
      </c>
      <c r="B112" s="4" t="s">
        <v>231</v>
      </c>
      <c r="C112" s="5">
        <f t="shared" si="5"/>
        <v>1</v>
      </c>
      <c r="D112" s="2">
        <v>1</v>
      </c>
      <c r="E112" s="2">
        <v>0</v>
      </c>
      <c r="F112" s="2">
        <v>0</v>
      </c>
      <c r="G112" s="6">
        <f t="shared" si="6"/>
        <v>0</v>
      </c>
      <c r="H112" s="6">
        <f t="shared" si="7"/>
        <v>0</v>
      </c>
    </row>
    <row r="113" spans="1:8" x14ac:dyDescent="0.25">
      <c r="A113" s="10" t="s">
        <v>152</v>
      </c>
      <c r="B113" s="4" t="s">
        <v>231</v>
      </c>
      <c r="C113" s="5">
        <f t="shared" si="5"/>
        <v>29</v>
      </c>
      <c r="D113" s="2">
        <v>23</v>
      </c>
      <c r="E113" s="2">
        <v>6</v>
      </c>
      <c r="F113" s="2">
        <v>0</v>
      </c>
      <c r="G113" s="6">
        <f t="shared" si="6"/>
        <v>20.689655172413794</v>
      </c>
      <c r="H113" s="6">
        <f t="shared" si="7"/>
        <v>0</v>
      </c>
    </row>
    <row r="114" spans="1:8" x14ac:dyDescent="0.25">
      <c r="A114" s="8" t="s">
        <v>9</v>
      </c>
      <c r="B114" s="4" t="s">
        <v>236</v>
      </c>
      <c r="C114" s="5">
        <f t="shared" ref="C114:C171" si="8">SUM(D114:F114)</f>
        <v>14</v>
      </c>
      <c r="D114" s="2">
        <v>11</v>
      </c>
      <c r="E114" s="2">
        <v>3</v>
      </c>
      <c r="F114" s="2">
        <v>0</v>
      </c>
      <c r="G114" s="6">
        <f t="shared" ref="G114:G171" si="9">E114*100/C114</f>
        <v>21.428571428571427</v>
      </c>
      <c r="H114" s="6">
        <f t="shared" ref="H114:H171" si="10">F114*100/C114</f>
        <v>0</v>
      </c>
    </row>
    <row r="115" spans="1:8" x14ac:dyDescent="0.25">
      <c r="A115" s="10" t="s">
        <v>29</v>
      </c>
      <c r="B115" s="4" t="s">
        <v>244</v>
      </c>
      <c r="C115" s="5">
        <f t="shared" si="8"/>
        <v>2</v>
      </c>
      <c r="D115" s="2">
        <v>0</v>
      </c>
      <c r="E115" s="2">
        <v>2</v>
      </c>
      <c r="F115" s="2">
        <v>0</v>
      </c>
      <c r="G115" s="6">
        <f t="shared" si="9"/>
        <v>100</v>
      </c>
      <c r="H115" s="6">
        <f t="shared" si="10"/>
        <v>0</v>
      </c>
    </row>
    <row r="116" spans="1:8" x14ac:dyDescent="0.25">
      <c r="A116" s="8" t="s">
        <v>79</v>
      </c>
      <c r="B116" s="4" t="s">
        <v>233</v>
      </c>
      <c r="C116" s="5">
        <f t="shared" si="8"/>
        <v>5</v>
      </c>
      <c r="D116" s="2">
        <v>3</v>
      </c>
      <c r="E116" s="2">
        <v>0</v>
      </c>
      <c r="F116" s="2">
        <v>2</v>
      </c>
      <c r="G116" s="6">
        <f t="shared" si="9"/>
        <v>0</v>
      </c>
      <c r="H116" s="6">
        <f t="shared" si="10"/>
        <v>40</v>
      </c>
    </row>
    <row r="117" spans="1:8" x14ac:dyDescent="0.25">
      <c r="A117" s="12" t="s">
        <v>201</v>
      </c>
      <c r="B117" s="4" t="s">
        <v>231</v>
      </c>
      <c r="C117" s="5">
        <f t="shared" si="8"/>
        <v>7</v>
      </c>
      <c r="D117" s="2">
        <v>5</v>
      </c>
      <c r="E117" s="2">
        <v>2</v>
      </c>
      <c r="F117" s="2">
        <v>0</v>
      </c>
      <c r="G117" s="6">
        <f t="shared" si="9"/>
        <v>28.571428571428573</v>
      </c>
      <c r="H117" s="6">
        <f t="shared" si="10"/>
        <v>0</v>
      </c>
    </row>
    <row r="118" spans="1:8" x14ac:dyDescent="0.25">
      <c r="A118" s="9" t="s">
        <v>64</v>
      </c>
      <c r="B118" s="4" t="s">
        <v>231</v>
      </c>
      <c r="C118" s="5">
        <f t="shared" si="8"/>
        <v>7</v>
      </c>
      <c r="D118" s="2">
        <v>5</v>
      </c>
      <c r="E118" s="2">
        <v>1</v>
      </c>
      <c r="F118" s="2">
        <v>1</v>
      </c>
      <c r="G118" s="6">
        <f t="shared" si="9"/>
        <v>14.285714285714286</v>
      </c>
      <c r="H118" s="6">
        <f t="shared" si="10"/>
        <v>14.285714285714286</v>
      </c>
    </row>
    <row r="119" spans="1:8" x14ac:dyDescent="0.25">
      <c r="A119" s="7" t="s">
        <v>50</v>
      </c>
      <c r="B119" s="4" t="s">
        <v>231</v>
      </c>
      <c r="C119" s="5">
        <f t="shared" si="8"/>
        <v>7</v>
      </c>
      <c r="D119" s="2">
        <v>5</v>
      </c>
      <c r="E119" s="2">
        <v>2</v>
      </c>
      <c r="F119" s="2">
        <v>0</v>
      </c>
      <c r="G119" s="6">
        <f t="shared" si="9"/>
        <v>28.571428571428573</v>
      </c>
      <c r="H119" s="6">
        <f t="shared" si="10"/>
        <v>0</v>
      </c>
    </row>
    <row r="120" spans="1:8" x14ac:dyDescent="0.25">
      <c r="A120" s="8" t="s">
        <v>134</v>
      </c>
      <c r="B120" s="4" t="s">
        <v>233</v>
      </c>
      <c r="C120" s="5">
        <f t="shared" si="8"/>
        <v>19</v>
      </c>
      <c r="D120" s="2">
        <v>12</v>
      </c>
      <c r="E120" s="2">
        <v>6</v>
      </c>
      <c r="F120" s="2">
        <v>1</v>
      </c>
      <c r="G120" s="6">
        <f t="shared" si="9"/>
        <v>31.578947368421051</v>
      </c>
      <c r="H120" s="6">
        <f t="shared" si="10"/>
        <v>5.2631578947368425</v>
      </c>
    </row>
    <row r="121" spans="1:8" x14ac:dyDescent="0.25">
      <c r="A121" s="8" t="s">
        <v>118</v>
      </c>
      <c r="B121" s="4" t="s">
        <v>232</v>
      </c>
      <c r="C121" s="5">
        <f t="shared" si="8"/>
        <v>5</v>
      </c>
      <c r="D121" s="2">
        <v>1</v>
      </c>
      <c r="E121" s="2">
        <v>3</v>
      </c>
      <c r="F121" s="2">
        <v>1</v>
      </c>
      <c r="G121" s="6">
        <f t="shared" si="9"/>
        <v>60</v>
      </c>
      <c r="H121" s="6">
        <f t="shared" si="10"/>
        <v>20</v>
      </c>
    </row>
    <row r="122" spans="1:8" x14ac:dyDescent="0.25">
      <c r="A122" s="7" t="s">
        <v>42</v>
      </c>
      <c r="B122" s="4" t="s">
        <v>233</v>
      </c>
      <c r="C122" s="5">
        <f t="shared" si="8"/>
        <v>5</v>
      </c>
      <c r="D122" s="2">
        <v>4</v>
      </c>
      <c r="E122" s="2">
        <v>0</v>
      </c>
      <c r="F122" s="2">
        <v>1</v>
      </c>
      <c r="G122" s="6">
        <f t="shared" si="9"/>
        <v>0</v>
      </c>
      <c r="H122" s="6">
        <f t="shared" si="10"/>
        <v>20</v>
      </c>
    </row>
    <row r="123" spans="1:8" x14ac:dyDescent="0.25">
      <c r="A123" s="8" t="s">
        <v>163</v>
      </c>
      <c r="B123" s="4" t="s">
        <v>245</v>
      </c>
      <c r="C123" s="5">
        <f t="shared" si="8"/>
        <v>25</v>
      </c>
      <c r="D123" s="2">
        <v>20</v>
      </c>
      <c r="E123" s="2">
        <v>4</v>
      </c>
      <c r="F123" s="2">
        <v>1</v>
      </c>
      <c r="G123" s="6">
        <f t="shared" si="9"/>
        <v>16</v>
      </c>
      <c r="H123" s="6">
        <f t="shared" si="10"/>
        <v>4</v>
      </c>
    </row>
    <row r="124" spans="1:8" x14ac:dyDescent="0.25">
      <c r="A124" s="10" t="s">
        <v>164</v>
      </c>
      <c r="B124" s="4" t="s">
        <v>231</v>
      </c>
      <c r="C124" s="5">
        <f t="shared" si="8"/>
        <v>13</v>
      </c>
      <c r="D124" s="2">
        <v>9</v>
      </c>
      <c r="E124" s="2">
        <v>2</v>
      </c>
      <c r="F124" s="2">
        <v>2</v>
      </c>
      <c r="G124" s="6">
        <f t="shared" si="9"/>
        <v>15.384615384615385</v>
      </c>
      <c r="H124" s="6">
        <f t="shared" si="10"/>
        <v>15.384615384615385</v>
      </c>
    </row>
    <row r="125" spans="1:8" x14ac:dyDescent="0.25">
      <c r="A125" s="10" t="s">
        <v>218</v>
      </c>
      <c r="B125" s="4" t="s">
        <v>237</v>
      </c>
      <c r="C125" s="5">
        <f t="shared" si="8"/>
        <v>8</v>
      </c>
      <c r="D125" s="2">
        <v>8</v>
      </c>
      <c r="E125" s="2">
        <v>0</v>
      </c>
      <c r="F125" s="2">
        <v>0</v>
      </c>
      <c r="G125" s="6">
        <f t="shared" si="9"/>
        <v>0</v>
      </c>
      <c r="H125" s="6">
        <f t="shared" si="10"/>
        <v>0</v>
      </c>
    </row>
    <row r="126" spans="1:8" x14ac:dyDescent="0.25">
      <c r="A126" s="8" t="s">
        <v>51</v>
      </c>
      <c r="B126" s="4" t="s">
        <v>241</v>
      </c>
      <c r="C126" s="5">
        <f t="shared" si="8"/>
        <v>1</v>
      </c>
      <c r="D126" s="2">
        <v>1</v>
      </c>
      <c r="E126" s="2">
        <v>0</v>
      </c>
      <c r="F126" s="2">
        <v>0</v>
      </c>
      <c r="G126" s="6">
        <f t="shared" si="9"/>
        <v>0</v>
      </c>
      <c r="H126" s="6">
        <f t="shared" si="10"/>
        <v>0</v>
      </c>
    </row>
    <row r="127" spans="1:8" x14ac:dyDescent="0.25">
      <c r="A127" s="9" t="s">
        <v>174</v>
      </c>
      <c r="B127" s="4" t="s">
        <v>231</v>
      </c>
      <c r="C127" s="5">
        <f t="shared" si="8"/>
        <v>26</v>
      </c>
      <c r="D127" s="2">
        <v>19</v>
      </c>
      <c r="E127" s="2">
        <v>7</v>
      </c>
      <c r="F127" s="2">
        <v>0</v>
      </c>
      <c r="G127" s="6">
        <f t="shared" si="9"/>
        <v>26.923076923076923</v>
      </c>
      <c r="H127" s="6">
        <f t="shared" si="10"/>
        <v>0</v>
      </c>
    </row>
    <row r="128" spans="1:8" x14ac:dyDescent="0.25">
      <c r="A128" s="10" t="s">
        <v>135</v>
      </c>
      <c r="B128" s="4" t="s">
        <v>245</v>
      </c>
      <c r="C128" s="5">
        <f t="shared" si="8"/>
        <v>2</v>
      </c>
      <c r="D128" s="2">
        <v>1</v>
      </c>
      <c r="E128" s="2">
        <v>1</v>
      </c>
      <c r="F128" s="2">
        <v>0</v>
      </c>
      <c r="G128" s="6">
        <f t="shared" si="9"/>
        <v>50</v>
      </c>
      <c r="H128" s="6">
        <f t="shared" si="10"/>
        <v>0</v>
      </c>
    </row>
    <row r="129" spans="1:8" x14ac:dyDescent="0.25">
      <c r="A129" s="10" t="s">
        <v>116</v>
      </c>
      <c r="B129" s="4" t="s">
        <v>231</v>
      </c>
      <c r="C129" s="5">
        <f t="shared" si="8"/>
        <v>20</v>
      </c>
      <c r="D129" s="2">
        <v>16</v>
      </c>
      <c r="E129" s="2">
        <v>4</v>
      </c>
      <c r="F129" s="2">
        <v>0</v>
      </c>
      <c r="G129" s="6">
        <f t="shared" si="9"/>
        <v>20</v>
      </c>
      <c r="H129" s="6">
        <f t="shared" si="10"/>
        <v>0</v>
      </c>
    </row>
    <row r="130" spans="1:8" x14ac:dyDescent="0.25">
      <c r="A130" s="10" t="s">
        <v>145</v>
      </c>
      <c r="B130" s="4" t="s">
        <v>231</v>
      </c>
      <c r="C130" s="5">
        <f t="shared" si="8"/>
        <v>10</v>
      </c>
      <c r="D130" s="2">
        <v>8</v>
      </c>
      <c r="E130" s="2">
        <v>2</v>
      </c>
      <c r="F130" s="2">
        <v>0</v>
      </c>
      <c r="G130" s="6">
        <f t="shared" si="9"/>
        <v>20</v>
      </c>
      <c r="H130" s="6">
        <f t="shared" si="10"/>
        <v>0</v>
      </c>
    </row>
    <row r="131" spans="1:8" x14ac:dyDescent="0.25">
      <c r="A131" s="10" t="s">
        <v>97</v>
      </c>
      <c r="B131" s="4" t="s">
        <v>231</v>
      </c>
      <c r="C131" s="5">
        <f t="shared" si="8"/>
        <v>2</v>
      </c>
      <c r="D131" s="2">
        <v>1</v>
      </c>
      <c r="E131" s="2">
        <v>1</v>
      </c>
      <c r="F131" s="2">
        <v>0</v>
      </c>
      <c r="G131" s="6">
        <f t="shared" si="9"/>
        <v>50</v>
      </c>
      <c r="H131" s="6">
        <f t="shared" si="10"/>
        <v>0</v>
      </c>
    </row>
    <row r="132" spans="1:8" x14ac:dyDescent="0.25">
      <c r="A132" s="7" t="s">
        <v>30</v>
      </c>
      <c r="B132" s="14" t="s">
        <v>238</v>
      </c>
      <c r="C132" s="5">
        <f t="shared" si="8"/>
        <v>6</v>
      </c>
      <c r="D132" s="2">
        <v>5</v>
      </c>
      <c r="E132" s="2">
        <v>1</v>
      </c>
      <c r="F132" s="2">
        <v>0</v>
      </c>
      <c r="G132" s="6">
        <f t="shared" si="9"/>
        <v>16.666666666666668</v>
      </c>
      <c r="H132" s="6">
        <f t="shared" si="10"/>
        <v>0</v>
      </c>
    </row>
    <row r="133" spans="1:8" x14ac:dyDescent="0.25">
      <c r="A133" s="10" t="s">
        <v>147</v>
      </c>
      <c r="B133" s="4" t="s">
        <v>231</v>
      </c>
      <c r="C133" s="5">
        <f t="shared" si="8"/>
        <v>29</v>
      </c>
      <c r="D133" s="2">
        <v>20</v>
      </c>
      <c r="E133" s="2">
        <v>8</v>
      </c>
      <c r="F133" s="2">
        <v>1</v>
      </c>
      <c r="G133" s="6">
        <f t="shared" si="9"/>
        <v>27.586206896551722</v>
      </c>
      <c r="H133" s="6">
        <f t="shared" si="10"/>
        <v>3.4482758620689653</v>
      </c>
    </row>
    <row r="134" spans="1:8" x14ac:dyDescent="0.25">
      <c r="A134" s="12" t="s">
        <v>199</v>
      </c>
      <c r="B134" s="4" t="s">
        <v>243</v>
      </c>
      <c r="C134" s="5">
        <f t="shared" si="8"/>
        <v>42</v>
      </c>
      <c r="D134" s="2">
        <v>41</v>
      </c>
      <c r="E134" s="2">
        <v>1</v>
      </c>
      <c r="F134" s="2">
        <v>0</v>
      </c>
      <c r="G134" s="6">
        <f t="shared" si="9"/>
        <v>2.3809523809523809</v>
      </c>
      <c r="H134" s="6">
        <f t="shared" si="10"/>
        <v>0</v>
      </c>
    </row>
    <row r="135" spans="1:8" x14ac:dyDescent="0.25">
      <c r="A135" s="10" t="s">
        <v>65</v>
      </c>
      <c r="B135" s="4" t="s">
        <v>231</v>
      </c>
      <c r="C135" s="5">
        <f t="shared" si="8"/>
        <v>7</v>
      </c>
      <c r="D135" s="2">
        <v>4</v>
      </c>
      <c r="E135" s="2">
        <v>1</v>
      </c>
      <c r="F135" s="2">
        <v>2</v>
      </c>
      <c r="G135" s="6">
        <f t="shared" si="9"/>
        <v>14.285714285714286</v>
      </c>
      <c r="H135" s="6">
        <f t="shared" si="10"/>
        <v>28.571428571428573</v>
      </c>
    </row>
    <row r="136" spans="1:8" x14ac:dyDescent="0.25">
      <c r="A136" s="10" t="s">
        <v>43</v>
      </c>
      <c r="B136" s="4" t="s">
        <v>231</v>
      </c>
      <c r="C136" s="5">
        <f t="shared" si="8"/>
        <v>5</v>
      </c>
      <c r="D136" s="2">
        <v>2</v>
      </c>
      <c r="E136" s="2">
        <v>3</v>
      </c>
      <c r="F136" s="2">
        <v>0</v>
      </c>
      <c r="G136" s="6">
        <f t="shared" si="9"/>
        <v>60</v>
      </c>
      <c r="H136" s="6">
        <f t="shared" si="10"/>
        <v>0</v>
      </c>
    </row>
    <row r="137" spans="1:8" x14ac:dyDescent="0.25">
      <c r="A137" s="12" t="s">
        <v>197</v>
      </c>
      <c r="B137" s="4" t="s">
        <v>233</v>
      </c>
      <c r="C137" s="5">
        <f t="shared" si="8"/>
        <v>1</v>
      </c>
      <c r="D137" s="2">
        <v>1</v>
      </c>
      <c r="E137" s="2">
        <v>0</v>
      </c>
      <c r="F137" s="2">
        <v>0</v>
      </c>
      <c r="G137" s="6">
        <f t="shared" si="9"/>
        <v>0</v>
      </c>
      <c r="H137" s="6">
        <f t="shared" si="10"/>
        <v>0</v>
      </c>
    </row>
    <row r="138" spans="1:8" x14ac:dyDescent="0.25">
      <c r="A138" s="10" t="s">
        <v>80</v>
      </c>
      <c r="B138" s="4" t="s">
        <v>231</v>
      </c>
      <c r="C138" s="5">
        <f t="shared" si="8"/>
        <v>3</v>
      </c>
      <c r="D138" s="2">
        <v>1</v>
      </c>
      <c r="E138" s="2">
        <v>2</v>
      </c>
      <c r="F138" s="2">
        <v>0</v>
      </c>
      <c r="G138" s="6">
        <f t="shared" si="9"/>
        <v>66.666666666666671</v>
      </c>
      <c r="H138" s="6">
        <f t="shared" si="10"/>
        <v>0</v>
      </c>
    </row>
    <row r="139" spans="1:8" x14ac:dyDescent="0.25">
      <c r="A139" s="8" t="s">
        <v>153</v>
      </c>
      <c r="B139" s="4" t="s">
        <v>231</v>
      </c>
      <c r="C139" s="5">
        <f t="shared" si="8"/>
        <v>31</v>
      </c>
      <c r="D139" s="2">
        <v>20</v>
      </c>
      <c r="E139" s="2">
        <v>10</v>
      </c>
      <c r="F139" s="2">
        <v>1</v>
      </c>
      <c r="G139" s="6">
        <f t="shared" si="9"/>
        <v>32.258064516129032</v>
      </c>
      <c r="H139" s="6">
        <f t="shared" si="10"/>
        <v>3.225806451612903</v>
      </c>
    </row>
    <row r="140" spans="1:8" x14ac:dyDescent="0.25">
      <c r="A140" s="8" t="s">
        <v>154</v>
      </c>
      <c r="B140" s="4" t="s">
        <v>236</v>
      </c>
      <c r="C140" s="5">
        <f t="shared" si="8"/>
        <v>28</v>
      </c>
      <c r="D140" s="2">
        <v>24</v>
      </c>
      <c r="E140" s="2">
        <v>4</v>
      </c>
      <c r="F140" s="2">
        <v>0</v>
      </c>
      <c r="G140" s="6">
        <f t="shared" si="9"/>
        <v>14.285714285714286</v>
      </c>
      <c r="H140" s="6">
        <f t="shared" si="10"/>
        <v>0</v>
      </c>
    </row>
    <row r="141" spans="1:8" x14ac:dyDescent="0.25">
      <c r="A141" s="15" t="s">
        <v>155</v>
      </c>
      <c r="B141" s="4" t="s">
        <v>232</v>
      </c>
      <c r="C141" s="5">
        <f t="shared" si="8"/>
        <v>20</v>
      </c>
      <c r="D141" s="2">
        <v>9</v>
      </c>
      <c r="E141" s="2">
        <v>10</v>
      </c>
      <c r="F141" s="2">
        <v>1</v>
      </c>
      <c r="G141" s="6">
        <f t="shared" si="9"/>
        <v>50</v>
      </c>
      <c r="H141" s="6">
        <f t="shared" si="10"/>
        <v>5</v>
      </c>
    </row>
    <row r="142" spans="1:8" x14ac:dyDescent="0.25">
      <c r="A142" s="9" t="s">
        <v>165</v>
      </c>
      <c r="B142" s="4" t="s">
        <v>241</v>
      </c>
      <c r="C142" s="5">
        <f t="shared" si="8"/>
        <v>19</v>
      </c>
      <c r="D142" s="2">
        <v>4</v>
      </c>
      <c r="E142" s="2">
        <v>6</v>
      </c>
      <c r="F142" s="2">
        <v>9</v>
      </c>
      <c r="G142" s="6">
        <f t="shared" si="9"/>
        <v>31.578947368421051</v>
      </c>
      <c r="H142" s="6">
        <f t="shared" si="10"/>
        <v>47.368421052631582</v>
      </c>
    </row>
    <row r="143" spans="1:8" x14ac:dyDescent="0.25">
      <c r="A143" s="10" t="s">
        <v>66</v>
      </c>
      <c r="B143" s="4" t="s">
        <v>231</v>
      </c>
      <c r="C143" s="5">
        <f t="shared" si="8"/>
        <v>6</v>
      </c>
      <c r="D143" s="2">
        <v>3</v>
      </c>
      <c r="E143" s="2">
        <v>3</v>
      </c>
      <c r="F143" s="2">
        <v>0</v>
      </c>
      <c r="G143" s="6">
        <f t="shared" si="9"/>
        <v>50</v>
      </c>
      <c r="H143" s="6">
        <f t="shared" si="10"/>
        <v>0</v>
      </c>
    </row>
    <row r="144" spans="1:8" x14ac:dyDescent="0.25">
      <c r="A144" s="3" t="s">
        <v>223</v>
      </c>
      <c r="B144" s="4" t="s">
        <v>231</v>
      </c>
      <c r="C144" s="5">
        <f t="shared" si="8"/>
        <v>1</v>
      </c>
      <c r="D144" s="2">
        <v>1</v>
      </c>
      <c r="E144" s="2">
        <v>0</v>
      </c>
      <c r="F144" s="2">
        <v>0</v>
      </c>
      <c r="G144" s="6">
        <f t="shared" si="9"/>
        <v>0</v>
      </c>
      <c r="H144" s="6">
        <f t="shared" si="10"/>
        <v>0</v>
      </c>
    </row>
    <row r="145" spans="1:8" x14ac:dyDescent="0.25">
      <c r="A145" s="7" t="s">
        <v>10</v>
      </c>
      <c r="B145" s="4" t="s">
        <v>231</v>
      </c>
      <c r="C145" s="5">
        <f t="shared" si="8"/>
        <v>2</v>
      </c>
      <c r="D145" s="2">
        <v>0</v>
      </c>
      <c r="E145" s="2">
        <v>1</v>
      </c>
      <c r="F145" s="2">
        <v>1</v>
      </c>
      <c r="G145" s="6">
        <f t="shared" si="9"/>
        <v>50</v>
      </c>
      <c r="H145" s="6">
        <f t="shared" si="10"/>
        <v>50</v>
      </c>
    </row>
    <row r="146" spans="1:8" x14ac:dyDescent="0.25">
      <c r="A146" s="10" t="s">
        <v>98</v>
      </c>
      <c r="B146" s="4" t="s">
        <v>244</v>
      </c>
      <c r="C146" s="5">
        <f t="shared" si="8"/>
        <v>8</v>
      </c>
      <c r="D146" s="2">
        <v>4</v>
      </c>
      <c r="E146" s="2">
        <v>4</v>
      </c>
      <c r="F146" s="2">
        <v>0</v>
      </c>
      <c r="G146" s="6">
        <f t="shared" si="9"/>
        <v>50</v>
      </c>
      <c r="H146" s="6">
        <f t="shared" si="10"/>
        <v>0</v>
      </c>
    </row>
    <row r="147" spans="1:8" x14ac:dyDescent="0.25">
      <c r="A147" s="7" t="s">
        <v>31</v>
      </c>
      <c r="B147" s="4" t="s">
        <v>236</v>
      </c>
      <c r="C147" s="5">
        <f t="shared" si="8"/>
        <v>3</v>
      </c>
      <c r="D147" s="2">
        <v>1</v>
      </c>
      <c r="E147" s="2">
        <v>2</v>
      </c>
      <c r="F147" s="2">
        <v>0</v>
      </c>
      <c r="G147" s="6">
        <f t="shared" si="9"/>
        <v>66.666666666666671</v>
      </c>
      <c r="H147" s="6">
        <f t="shared" si="10"/>
        <v>0</v>
      </c>
    </row>
    <row r="148" spans="1:8" x14ac:dyDescent="0.25">
      <c r="A148" s="9" t="s">
        <v>195</v>
      </c>
      <c r="B148" s="4" t="s">
        <v>237</v>
      </c>
      <c r="C148" s="5">
        <f t="shared" si="8"/>
        <v>44</v>
      </c>
      <c r="D148" s="2">
        <v>23</v>
      </c>
      <c r="E148" s="2">
        <v>19</v>
      </c>
      <c r="F148" s="2">
        <v>2</v>
      </c>
      <c r="G148" s="6">
        <f t="shared" si="9"/>
        <v>43.18181818181818</v>
      </c>
      <c r="H148" s="6">
        <f t="shared" si="10"/>
        <v>4.5454545454545459</v>
      </c>
    </row>
    <row r="149" spans="1:8" x14ac:dyDescent="0.25">
      <c r="A149" s="7" t="s">
        <v>11</v>
      </c>
      <c r="B149" s="4" t="s">
        <v>231</v>
      </c>
      <c r="C149" s="5">
        <f t="shared" si="8"/>
        <v>3</v>
      </c>
      <c r="D149" s="2">
        <v>1</v>
      </c>
      <c r="E149" s="2">
        <v>2</v>
      </c>
      <c r="F149" s="2">
        <v>0</v>
      </c>
      <c r="G149" s="6">
        <f t="shared" si="9"/>
        <v>66.666666666666671</v>
      </c>
      <c r="H149" s="6">
        <f t="shared" si="10"/>
        <v>0</v>
      </c>
    </row>
    <row r="150" spans="1:8" x14ac:dyDescent="0.25">
      <c r="A150" s="8" t="s">
        <v>107</v>
      </c>
      <c r="B150" s="4" t="s">
        <v>236</v>
      </c>
      <c r="C150" s="5">
        <f t="shared" si="8"/>
        <v>17</v>
      </c>
      <c r="D150" s="2">
        <v>15</v>
      </c>
      <c r="E150" s="2">
        <v>0</v>
      </c>
      <c r="F150" s="2">
        <v>2</v>
      </c>
      <c r="G150" s="6">
        <f t="shared" si="9"/>
        <v>0</v>
      </c>
      <c r="H150" s="6">
        <f t="shared" si="10"/>
        <v>11.764705882352942</v>
      </c>
    </row>
    <row r="151" spans="1:8" x14ac:dyDescent="0.25">
      <c r="A151" s="7" t="s">
        <v>67</v>
      </c>
      <c r="B151" s="4" t="s">
        <v>237</v>
      </c>
      <c r="C151" s="5">
        <f t="shared" si="8"/>
        <v>1</v>
      </c>
      <c r="D151" s="2">
        <v>0</v>
      </c>
      <c r="E151" s="2">
        <v>1</v>
      </c>
      <c r="F151" s="2">
        <v>0</v>
      </c>
      <c r="G151" s="6">
        <f t="shared" si="9"/>
        <v>100</v>
      </c>
      <c r="H151" s="6">
        <f t="shared" si="10"/>
        <v>0</v>
      </c>
    </row>
    <row r="152" spans="1:8" x14ac:dyDescent="0.25">
      <c r="A152" s="10" t="s">
        <v>99</v>
      </c>
      <c r="B152" s="4" t="s">
        <v>231</v>
      </c>
      <c r="C152" s="5">
        <f t="shared" si="8"/>
        <v>7</v>
      </c>
      <c r="D152" s="2">
        <v>4</v>
      </c>
      <c r="E152" s="2">
        <v>3</v>
      </c>
      <c r="F152" s="2">
        <v>0</v>
      </c>
      <c r="G152" s="6">
        <f t="shared" si="9"/>
        <v>42.857142857142854</v>
      </c>
      <c r="H152" s="6">
        <f t="shared" si="10"/>
        <v>0</v>
      </c>
    </row>
    <row r="153" spans="1:8" x14ac:dyDescent="0.25">
      <c r="A153" s="9" t="s">
        <v>176</v>
      </c>
      <c r="B153" s="4" t="s">
        <v>237</v>
      </c>
      <c r="C153" s="5">
        <f t="shared" si="8"/>
        <v>14</v>
      </c>
      <c r="D153" s="2">
        <v>9</v>
      </c>
      <c r="E153" s="2">
        <v>5</v>
      </c>
      <c r="F153" s="2">
        <v>0</v>
      </c>
      <c r="G153" s="6">
        <f t="shared" si="9"/>
        <v>35.714285714285715</v>
      </c>
      <c r="H153" s="6">
        <f t="shared" si="10"/>
        <v>0</v>
      </c>
    </row>
    <row r="154" spans="1:8" x14ac:dyDescent="0.25">
      <c r="A154" s="8" t="s">
        <v>100</v>
      </c>
      <c r="B154" s="4" t="s">
        <v>233</v>
      </c>
      <c r="C154" s="5">
        <f t="shared" si="8"/>
        <v>17</v>
      </c>
      <c r="D154" s="2">
        <v>10</v>
      </c>
      <c r="E154" s="2">
        <v>5</v>
      </c>
      <c r="F154" s="2">
        <v>2</v>
      </c>
      <c r="G154" s="6">
        <f t="shared" si="9"/>
        <v>29.411764705882351</v>
      </c>
      <c r="H154" s="6">
        <f t="shared" si="10"/>
        <v>11.764705882352942</v>
      </c>
    </row>
    <row r="155" spans="1:8" x14ac:dyDescent="0.25">
      <c r="A155" s="10" t="s">
        <v>81</v>
      </c>
      <c r="B155" s="4" t="s">
        <v>231</v>
      </c>
      <c r="C155" s="5">
        <f t="shared" si="8"/>
        <v>6</v>
      </c>
      <c r="D155" s="2">
        <v>3</v>
      </c>
      <c r="E155" s="2">
        <v>2</v>
      </c>
      <c r="F155" s="2">
        <v>1</v>
      </c>
      <c r="G155" s="6">
        <f t="shared" si="9"/>
        <v>33.333333333333336</v>
      </c>
      <c r="H155" s="6">
        <f t="shared" si="10"/>
        <v>16.666666666666668</v>
      </c>
    </row>
    <row r="156" spans="1:8" x14ac:dyDescent="0.25">
      <c r="A156" s="12" t="s">
        <v>198</v>
      </c>
      <c r="B156" s="4" t="s">
        <v>233</v>
      </c>
      <c r="C156" s="5">
        <f t="shared" si="8"/>
        <v>4</v>
      </c>
      <c r="D156" s="2">
        <v>3</v>
      </c>
      <c r="E156" s="2">
        <v>1</v>
      </c>
      <c r="F156" s="2">
        <v>0</v>
      </c>
      <c r="G156" s="6">
        <f t="shared" si="9"/>
        <v>25</v>
      </c>
      <c r="H156" s="6">
        <f t="shared" si="10"/>
        <v>0</v>
      </c>
    </row>
    <row r="157" spans="1:8" x14ac:dyDescent="0.25">
      <c r="A157" s="8" t="s">
        <v>82</v>
      </c>
      <c r="B157" s="4" t="s">
        <v>236</v>
      </c>
      <c r="C157" s="5">
        <f t="shared" si="8"/>
        <v>5</v>
      </c>
      <c r="D157" s="2">
        <v>1</v>
      </c>
      <c r="E157" s="2">
        <v>4</v>
      </c>
      <c r="F157" s="2">
        <v>0</v>
      </c>
      <c r="G157" s="6">
        <f t="shared" si="9"/>
        <v>80</v>
      </c>
      <c r="H157" s="6">
        <f t="shared" si="10"/>
        <v>0</v>
      </c>
    </row>
    <row r="158" spans="1:8" x14ac:dyDescent="0.25">
      <c r="A158" s="12" t="s">
        <v>203</v>
      </c>
      <c r="B158" s="4" t="s">
        <v>231</v>
      </c>
      <c r="C158" s="5">
        <f t="shared" si="8"/>
        <v>5</v>
      </c>
      <c r="D158" s="2">
        <v>1</v>
      </c>
      <c r="E158" s="2">
        <v>4</v>
      </c>
      <c r="F158" s="2">
        <v>0</v>
      </c>
      <c r="G158" s="6">
        <f t="shared" si="9"/>
        <v>80</v>
      </c>
      <c r="H158" s="6">
        <f t="shared" si="10"/>
        <v>0</v>
      </c>
    </row>
    <row r="159" spans="1:8" x14ac:dyDescent="0.25">
      <c r="A159" s="10" t="s">
        <v>101</v>
      </c>
      <c r="B159" s="4" t="s">
        <v>237</v>
      </c>
      <c r="C159" s="5">
        <f t="shared" si="8"/>
        <v>6</v>
      </c>
      <c r="D159" s="2">
        <v>4</v>
      </c>
      <c r="E159" s="2">
        <v>1</v>
      </c>
      <c r="F159" s="2">
        <v>1</v>
      </c>
      <c r="G159" s="6">
        <f t="shared" si="9"/>
        <v>16.666666666666668</v>
      </c>
      <c r="H159" s="6">
        <f t="shared" si="10"/>
        <v>16.666666666666668</v>
      </c>
    </row>
    <row r="160" spans="1:8" x14ac:dyDescent="0.25">
      <c r="A160" s="8" t="s">
        <v>166</v>
      </c>
      <c r="B160" s="4" t="s">
        <v>231</v>
      </c>
      <c r="C160" s="5">
        <f t="shared" si="8"/>
        <v>22</v>
      </c>
      <c r="D160" s="2">
        <v>17</v>
      </c>
      <c r="E160" s="2">
        <v>5</v>
      </c>
      <c r="F160" s="2">
        <v>0</v>
      </c>
      <c r="G160" s="6">
        <f t="shared" si="9"/>
        <v>22.727272727272727</v>
      </c>
      <c r="H160" s="6">
        <f t="shared" si="10"/>
        <v>0</v>
      </c>
    </row>
    <row r="161" spans="1:8" x14ac:dyDescent="0.25">
      <c r="A161" s="8" t="s">
        <v>168</v>
      </c>
      <c r="B161" s="4" t="s">
        <v>236</v>
      </c>
      <c r="C161" s="5">
        <f t="shared" si="8"/>
        <v>24</v>
      </c>
      <c r="D161" s="2">
        <v>19</v>
      </c>
      <c r="E161" s="2">
        <v>4</v>
      </c>
      <c r="F161" s="2">
        <v>1</v>
      </c>
      <c r="G161" s="6">
        <f t="shared" si="9"/>
        <v>16.666666666666668</v>
      </c>
      <c r="H161" s="6">
        <f t="shared" si="10"/>
        <v>4.166666666666667</v>
      </c>
    </row>
    <row r="162" spans="1:8" x14ac:dyDescent="0.25">
      <c r="A162" s="10" t="s">
        <v>83</v>
      </c>
      <c r="B162" s="4" t="s">
        <v>232</v>
      </c>
      <c r="C162" s="5">
        <f t="shared" si="8"/>
        <v>5</v>
      </c>
      <c r="D162" s="2">
        <v>1</v>
      </c>
      <c r="E162" s="2">
        <v>3</v>
      </c>
      <c r="F162" s="2">
        <v>1</v>
      </c>
      <c r="G162" s="6">
        <f t="shared" si="9"/>
        <v>60</v>
      </c>
      <c r="H162" s="6">
        <f t="shared" si="10"/>
        <v>20</v>
      </c>
    </row>
    <row r="163" spans="1:8" x14ac:dyDescent="0.25">
      <c r="A163" s="8" t="s">
        <v>68</v>
      </c>
      <c r="B163" s="4" t="s">
        <v>236</v>
      </c>
      <c r="C163" s="5">
        <f t="shared" si="8"/>
        <v>9</v>
      </c>
      <c r="D163" s="2">
        <v>6</v>
      </c>
      <c r="E163" s="2">
        <v>3</v>
      </c>
      <c r="F163" s="2">
        <v>0</v>
      </c>
      <c r="G163" s="6">
        <f t="shared" si="9"/>
        <v>33.333333333333336</v>
      </c>
      <c r="H163" s="6">
        <f t="shared" si="10"/>
        <v>0</v>
      </c>
    </row>
    <row r="164" spans="1:8" x14ac:dyDescent="0.25">
      <c r="A164" s="7" t="s">
        <v>12</v>
      </c>
      <c r="B164" s="4" t="s">
        <v>231</v>
      </c>
      <c r="C164" s="5">
        <f t="shared" si="8"/>
        <v>1</v>
      </c>
      <c r="D164" s="2">
        <v>0</v>
      </c>
      <c r="E164" s="2">
        <v>0</v>
      </c>
      <c r="F164" s="2">
        <v>1</v>
      </c>
      <c r="G164" s="6">
        <f t="shared" si="9"/>
        <v>0</v>
      </c>
      <c r="H164" s="6">
        <f t="shared" si="10"/>
        <v>100</v>
      </c>
    </row>
    <row r="165" spans="1:8" x14ac:dyDescent="0.25">
      <c r="A165" s="10" t="s">
        <v>136</v>
      </c>
      <c r="B165" s="4" t="s">
        <v>231</v>
      </c>
      <c r="C165" s="5">
        <f t="shared" si="8"/>
        <v>18</v>
      </c>
      <c r="D165" s="2">
        <v>14</v>
      </c>
      <c r="E165" s="2">
        <v>4</v>
      </c>
      <c r="F165" s="2">
        <v>0</v>
      </c>
      <c r="G165" s="6">
        <f t="shared" si="9"/>
        <v>22.222222222222221</v>
      </c>
      <c r="H165" s="6">
        <f t="shared" si="10"/>
        <v>0</v>
      </c>
    </row>
    <row r="166" spans="1:8" x14ac:dyDescent="0.25">
      <c r="A166" s="10" t="s">
        <v>127</v>
      </c>
      <c r="B166" s="4" t="s">
        <v>231</v>
      </c>
      <c r="C166" s="5">
        <f t="shared" si="8"/>
        <v>2</v>
      </c>
      <c r="D166" s="2">
        <v>1</v>
      </c>
      <c r="E166" s="2">
        <v>1</v>
      </c>
      <c r="F166" s="2">
        <v>0</v>
      </c>
      <c r="G166" s="6">
        <f t="shared" si="9"/>
        <v>50</v>
      </c>
      <c r="H166" s="6">
        <f t="shared" si="10"/>
        <v>0</v>
      </c>
    </row>
    <row r="167" spans="1:8" x14ac:dyDescent="0.25">
      <c r="A167" s="10" t="s">
        <v>177</v>
      </c>
      <c r="B167" s="4" t="s">
        <v>231</v>
      </c>
      <c r="C167" s="5">
        <f t="shared" si="8"/>
        <v>13</v>
      </c>
      <c r="D167" s="2">
        <v>8</v>
      </c>
      <c r="E167" s="2">
        <v>4</v>
      </c>
      <c r="F167" s="2">
        <v>1</v>
      </c>
      <c r="G167" s="6">
        <f t="shared" si="9"/>
        <v>30.76923076923077</v>
      </c>
      <c r="H167" s="6">
        <f t="shared" si="10"/>
        <v>7.6923076923076925</v>
      </c>
    </row>
    <row r="168" spans="1:8" x14ac:dyDescent="0.25">
      <c r="A168" s="8" t="s">
        <v>119</v>
      </c>
      <c r="B168" s="4" t="s">
        <v>231</v>
      </c>
      <c r="C168" s="5">
        <f t="shared" si="8"/>
        <v>27</v>
      </c>
      <c r="D168" s="2">
        <v>17</v>
      </c>
      <c r="E168" s="2">
        <v>9</v>
      </c>
      <c r="F168" s="2">
        <v>1</v>
      </c>
      <c r="G168" s="6">
        <f t="shared" si="9"/>
        <v>33.333333333333336</v>
      </c>
      <c r="H168" s="6">
        <f t="shared" si="10"/>
        <v>3.7037037037037037</v>
      </c>
    </row>
    <row r="169" spans="1:8" x14ac:dyDescent="0.25">
      <c r="A169" s="10" t="s">
        <v>148</v>
      </c>
      <c r="B169" s="4" t="s">
        <v>231</v>
      </c>
      <c r="C169" s="5">
        <f t="shared" si="8"/>
        <v>11</v>
      </c>
      <c r="D169" s="2">
        <v>6</v>
      </c>
      <c r="E169" s="2">
        <v>5</v>
      </c>
      <c r="F169" s="2">
        <v>0</v>
      </c>
      <c r="G169" s="6">
        <f t="shared" si="9"/>
        <v>45.454545454545453</v>
      </c>
      <c r="H169" s="6">
        <f t="shared" si="10"/>
        <v>0</v>
      </c>
    </row>
    <row r="170" spans="1:8" x14ac:dyDescent="0.25">
      <c r="A170" s="10" t="s">
        <v>128</v>
      </c>
      <c r="B170" s="4" t="s">
        <v>238</v>
      </c>
      <c r="C170" s="5">
        <f t="shared" si="8"/>
        <v>14</v>
      </c>
      <c r="D170" s="2">
        <v>11</v>
      </c>
      <c r="E170" s="2">
        <v>3</v>
      </c>
      <c r="F170" s="2">
        <v>0</v>
      </c>
      <c r="G170" s="6">
        <f t="shared" si="9"/>
        <v>21.428571428571427</v>
      </c>
      <c r="H170" s="6">
        <f t="shared" si="10"/>
        <v>0</v>
      </c>
    </row>
    <row r="171" spans="1:8" x14ac:dyDescent="0.25">
      <c r="A171" s="10" t="s">
        <v>120</v>
      </c>
      <c r="B171" s="4" t="s">
        <v>231</v>
      </c>
      <c r="C171" s="5">
        <f t="shared" si="8"/>
        <v>19</v>
      </c>
      <c r="D171" s="2">
        <v>7</v>
      </c>
      <c r="E171" s="2">
        <v>10</v>
      </c>
      <c r="F171" s="2">
        <v>2</v>
      </c>
      <c r="G171" s="6">
        <f t="shared" si="9"/>
        <v>52.631578947368418</v>
      </c>
      <c r="H171" s="6">
        <f t="shared" si="10"/>
        <v>10.526315789473685</v>
      </c>
    </row>
    <row r="172" spans="1:8" x14ac:dyDescent="0.25">
      <c r="A172" s="10" t="s">
        <v>156</v>
      </c>
      <c r="B172" s="4" t="s">
        <v>245</v>
      </c>
      <c r="C172" s="5">
        <f t="shared" ref="C172:C225" si="11">SUM(D172:F172)</f>
        <v>25</v>
      </c>
      <c r="D172" s="2">
        <v>20</v>
      </c>
      <c r="E172" s="2">
        <v>5</v>
      </c>
      <c r="F172" s="2">
        <v>0</v>
      </c>
      <c r="G172" s="6">
        <f t="shared" ref="G172:G225" si="12">E172*100/C172</f>
        <v>20</v>
      </c>
      <c r="H172" s="6">
        <f t="shared" ref="H172:H225" si="13">F172*100/C172</f>
        <v>0</v>
      </c>
    </row>
    <row r="173" spans="1:8" x14ac:dyDescent="0.25">
      <c r="A173" s="3" t="s">
        <v>224</v>
      </c>
      <c r="B173" s="4" t="s">
        <v>231</v>
      </c>
      <c r="C173" s="5">
        <f t="shared" si="11"/>
        <v>4</v>
      </c>
      <c r="D173" s="2">
        <v>2</v>
      </c>
      <c r="E173" s="2">
        <v>2</v>
      </c>
      <c r="F173" s="2">
        <v>0</v>
      </c>
      <c r="G173" s="6">
        <f t="shared" si="12"/>
        <v>50</v>
      </c>
      <c r="H173" s="6">
        <f t="shared" si="13"/>
        <v>0</v>
      </c>
    </row>
    <row r="174" spans="1:8" x14ac:dyDescent="0.25">
      <c r="A174" s="10" t="s">
        <v>186</v>
      </c>
      <c r="B174" s="4" t="s">
        <v>241</v>
      </c>
      <c r="C174" s="5">
        <f t="shared" si="11"/>
        <v>1</v>
      </c>
      <c r="D174" s="2">
        <v>1</v>
      </c>
      <c r="E174" s="2">
        <v>0</v>
      </c>
      <c r="F174" s="2">
        <v>0</v>
      </c>
      <c r="G174" s="6">
        <f t="shared" si="12"/>
        <v>0</v>
      </c>
      <c r="H174" s="6">
        <f t="shared" si="13"/>
        <v>0</v>
      </c>
    </row>
    <row r="175" spans="1:8" x14ac:dyDescent="0.25">
      <c r="A175" s="3" t="s">
        <v>225</v>
      </c>
      <c r="B175" s="16" t="s">
        <v>242</v>
      </c>
      <c r="C175" s="5">
        <f t="shared" si="11"/>
        <v>2</v>
      </c>
      <c r="D175" s="2">
        <v>1</v>
      </c>
      <c r="E175" s="2">
        <v>1</v>
      </c>
      <c r="F175" s="2">
        <v>0</v>
      </c>
      <c r="G175" s="6">
        <f t="shared" si="12"/>
        <v>50</v>
      </c>
      <c r="H175" s="6">
        <f t="shared" si="13"/>
        <v>0</v>
      </c>
    </row>
    <row r="176" spans="1:8" x14ac:dyDescent="0.25">
      <c r="A176" s="10" t="s">
        <v>69</v>
      </c>
      <c r="B176" s="4" t="s">
        <v>231</v>
      </c>
      <c r="C176" s="5">
        <f t="shared" si="11"/>
        <v>5</v>
      </c>
      <c r="D176" s="2">
        <v>2</v>
      </c>
      <c r="E176" s="2">
        <v>3</v>
      </c>
      <c r="F176" s="2">
        <v>0</v>
      </c>
      <c r="G176" s="6">
        <f t="shared" si="12"/>
        <v>60</v>
      </c>
      <c r="H176" s="6">
        <f t="shared" si="13"/>
        <v>0</v>
      </c>
    </row>
    <row r="177" spans="1:8" x14ac:dyDescent="0.25">
      <c r="A177" s="9" t="s">
        <v>191</v>
      </c>
      <c r="B177" s="4" t="s">
        <v>231</v>
      </c>
      <c r="C177" s="5">
        <f t="shared" si="11"/>
        <v>16</v>
      </c>
      <c r="D177" s="2">
        <v>13</v>
      </c>
      <c r="E177" s="2">
        <v>3</v>
      </c>
      <c r="F177" s="2">
        <v>0</v>
      </c>
      <c r="G177" s="6">
        <f t="shared" si="12"/>
        <v>18.75</v>
      </c>
      <c r="H177" s="6">
        <f t="shared" si="13"/>
        <v>0</v>
      </c>
    </row>
    <row r="178" spans="1:8" x14ac:dyDescent="0.25">
      <c r="A178" s="10" t="s">
        <v>32</v>
      </c>
      <c r="B178" s="4" t="s">
        <v>231</v>
      </c>
      <c r="C178" s="5">
        <f t="shared" si="11"/>
        <v>5</v>
      </c>
      <c r="D178" s="2">
        <v>4</v>
      </c>
      <c r="E178" s="2">
        <v>1</v>
      </c>
      <c r="F178" s="2">
        <v>0</v>
      </c>
      <c r="G178" s="6">
        <f t="shared" si="12"/>
        <v>20</v>
      </c>
      <c r="H178" s="6">
        <f t="shared" si="13"/>
        <v>0</v>
      </c>
    </row>
    <row r="179" spans="1:8" x14ac:dyDescent="0.25">
      <c r="A179" s="8" t="s">
        <v>161</v>
      </c>
      <c r="B179" s="4" t="s">
        <v>231</v>
      </c>
      <c r="C179" s="5">
        <f t="shared" si="11"/>
        <v>13</v>
      </c>
      <c r="D179" s="2">
        <v>9</v>
      </c>
      <c r="E179" s="2">
        <v>4</v>
      </c>
      <c r="F179" s="2">
        <v>0</v>
      </c>
      <c r="G179" s="6">
        <f t="shared" si="12"/>
        <v>30.76923076923077</v>
      </c>
      <c r="H179" s="6">
        <f t="shared" si="13"/>
        <v>0</v>
      </c>
    </row>
    <row r="180" spans="1:8" x14ac:dyDescent="0.25">
      <c r="A180" s="8" t="s">
        <v>129</v>
      </c>
      <c r="B180" s="4" t="s">
        <v>231</v>
      </c>
      <c r="C180" s="5">
        <f t="shared" si="11"/>
        <v>32</v>
      </c>
      <c r="D180" s="2">
        <v>26</v>
      </c>
      <c r="E180" s="2">
        <v>5</v>
      </c>
      <c r="F180" s="2">
        <v>1</v>
      </c>
      <c r="G180" s="6">
        <f t="shared" si="12"/>
        <v>15.625</v>
      </c>
      <c r="H180" s="6">
        <f t="shared" si="13"/>
        <v>3.125</v>
      </c>
    </row>
    <row r="181" spans="1:8" x14ac:dyDescent="0.25">
      <c r="A181" s="8" t="s">
        <v>52</v>
      </c>
      <c r="B181" s="4" t="s">
        <v>233</v>
      </c>
      <c r="C181" s="5">
        <f t="shared" si="11"/>
        <v>18</v>
      </c>
      <c r="D181" s="2">
        <v>13</v>
      </c>
      <c r="E181" s="2">
        <v>2</v>
      </c>
      <c r="F181" s="2">
        <v>3</v>
      </c>
      <c r="G181" s="6">
        <f t="shared" si="12"/>
        <v>11.111111111111111</v>
      </c>
      <c r="H181" s="6">
        <f t="shared" si="13"/>
        <v>16.666666666666668</v>
      </c>
    </row>
    <row r="182" spans="1:8" x14ac:dyDescent="0.25">
      <c r="A182" s="10" t="s">
        <v>44</v>
      </c>
      <c r="B182" s="4" t="s">
        <v>231</v>
      </c>
      <c r="C182" s="5">
        <f t="shared" si="11"/>
        <v>6</v>
      </c>
      <c r="D182" s="2">
        <v>5</v>
      </c>
      <c r="E182" s="2">
        <v>1</v>
      </c>
      <c r="F182" s="2">
        <v>0</v>
      </c>
      <c r="G182" s="6">
        <f t="shared" si="12"/>
        <v>16.666666666666668</v>
      </c>
      <c r="H182" s="6">
        <f t="shared" si="13"/>
        <v>0</v>
      </c>
    </row>
    <row r="183" spans="1:8" x14ac:dyDescent="0.25">
      <c r="A183" s="8" t="s">
        <v>187</v>
      </c>
      <c r="B183" s="4" t="s">
        <v>231</v>
      </c>
      <c r="C183" s="5">
        <f t="shared" si="11"/>
        <v>26</v>
      </c>
      <c r="D183" s="2">
        <v>20</v>
      </c>
      <c r="E183" s="2">
        <v>6</v>
      </c>
      <c r="F183" s="2">
        <v>0</v>
      </c>
      <c r="G183" s="6">
        <f t="shared" si="12"/>
        <v>23.076923076923077</v>
      </c>
      <c r="H183" s="6">
        <f t="shared" si="13"/>
        <v>0</v>
      </c>
    </row>
    <row r="184" spans="1:8" x14ac:dyDescent="0.25">
      <c r="A184" s="10" t="s">
        <v>84</v>
      </c>
      <c r="B184" s="4" t="s">
        <v>236</v>
      </c>
      <c r="C184" s="5">
        <f t="shared" si="11"/>
        <v>4</v>
      </c>
      <c r="D184" s="2">
        <v>3</v>
      </c>
      <c r="E184" s="2">
        <v>1</v>
      </c>
      <c r="F184" s="2">
        <v>0</v>
      </c>
      <c r="G184" s="6">
        <f t="shared" si="12"/>
        <v>25</v>
      </c>
      <c r="H184" s="6">
        <f t="shared" si="13"/>
        <v>0</v>
      </c>
    </row>
    <row r="185" spans="1:8" x14ac:dyDescent="0.25">
      <c r="A185" s="8" t="s">
        <v>171</v>
      </c>
      <c r="B185" s="4" t="s">
        <v>233</v>
      </c>
      <c r="C185" s="5">
        <f t="shared" si="11"/>
        <v>53</v>
      </c>
      <c r="D185" s="2">
        <v>29</v>
      </c>
      <c r="E185" s="2">
        <v>23</v>
      </c>
      <c r="F185" s="2">
        <v>1</v>
      </c>
      <c r="G185" s="6">
        <f t="shared" si="12"/>
        <v>43.39622641509434</v>
      </c>
      <c r="H185" s="6">
        <f t="shared" si="13"/>
        <v>1.8867924528301887</v>
      </c>
    </row>
    <row r="186" spans="1:8" x14ac:dyDescent="0.25">
      <c r="A186" s="8" t="s">
        <v>178</v>
      </c>
      <c r="B186" s="4" t="s">
        <v>241</v>
      </c>
      <c r="C186" s="5">
        <f t="shared" si="11"/>
        <v>15</v>
      </c>
      <c r="D186" s="2">
        <v>7</v>
      </c>
      <c r="E186" s="2">
        <v>4</v>
      </c>
      <c r="F186" s="2">
        <v>4</v>
      </c>
      <c r="G186" s="6">
        <f t="shared" si="12"/>
        <v>26.666666666666668</v>
      </c>
      <c r="H186" s="6">
        <f t="shared" si="13"/>
        <v>26.666666666666668</v>
      </c>
    </row>
    <row r="187" spans="1:8" x14ac:dyDescent="0.25">
      <c r="A187" s="10" t="s">
        <v>70</v>
      </c>
      <c r="B187" s="4" t="s">
        <v>231</v>
      </c>
      <c r="C187" s="5">
        <f t="shared" si="11"/>
        <v>5</v>
      </c>
      <c r="D187" s="2">
        <v>1</v>
      </c>
      <c r="E187" s="2">
        <v>4</v>
      </c>
      <c r="F187" s="2">
        <v>0</v>
      </c>
      <c r="G187" s="6">
        <f t="shared" si="12"/>
        <v>80</v>
      </c>
      <c r="H187" s="6">
        <f t="shared" si="13"/>
        <v>0</v>
      </c>
    </row>
    <row r="188" spans="1:8" x14ac:dyDescent="0.25">
      <c r="A188" s="8" t="s">
        <v>13</v>
      </c>
      <c r="B188" s="4" t="s">
        <v>233</v>
      </c>
      <c r="C188" s="5">
        <f t="shared" si="11"/>
        <v>4</v>
      </c>
      <c r="D188" s="2">
        <v>2</v>
      </c>
      <c r="E188" s="2">
        <v>2</v>
      </c>
      <c r="F188" s="2">
        <v>0</v>
      </c>
      <c r="G188" s="6">
        <f t="shared" si="12"/>
        <v>50</v>
      </c>
      <c r="H188" s="6">
        <f t="shared" si="13"/>
        <v>0</v>
      </c>
    </row>
    <row r="189" spans="1:8" x14ac:dyDescent="0.25">
      <c r="A189" s="10" t="s">
        <v>137</v>
      </c>
      <c r="B189" s="4" t="s">
        <v>232</v>
      </c>
      <c r="C189" s="5">
        <f t="shared" si="11"/>
        <v>15</v>
      </c>
      <c r="D189" s="2">
        <v>10</v>
      </c>
      <c r="E189" s="2">
        <v>4</v>
      </c>
      <c r="F189" s="2">
        <v>1</v>
      </c>
      <c r="G189" s="6">
        <f t="shared" si="12"/>
        <v>26.666666666666668</v>
      </c>
      <c r="H189" s="6">
        <f t="shared" si="13"/>
        <v>6.666666666666667</v>
      </c>
    </row>
    <row r="190" spans="1:8" x14ac:dyDescent="0.25">
      <c r="A190" s="7" t="s">
        <v>71</v>
      </c>
      <c r="B190" s="4" t="s">
        <v>231</v>
      </c>
      <c r="C190" s="5">
        <f t="shared" si="11"/>
        <v>5</v>
      </c>
      <c r="D190" s="2">
        <v>3</v>
      </c>
      <c r="E190" s="2">
        <v>1</v>
      </c>
      <c r="F190" s="2">
        <v>1</v>
      </c>
      <c r="G190" s="6">
        <f t="shared" si="12"/>
        <v>20</v>
      </c>
      <c r="H190" s="6">
        <f t="shared" si="13"/>
        <v>20</v>
      </c>
    </row>
    <row r="191" spans="1:8" x14ac:dyDescent="0.25">
      <c r="A191" s="7" t="s">
        <v>53</v>
      </c>
      <c r="B191" s="4" t="s">
        <v>231</v>
      </c>
      <c r="C191" s="5">
        <f t="shared" si="11"/>
        <v>1</v>
      </c>
      <c r="D191" s="2">
        <v>1</v>
      </c>
      <c r="E191" s="2">
        <v>0</v>
      </c>
      <c r="F191" s="2">
        <v>0</v>
      </c>
      <c r="G191" s="6">
        <f t="shared" si="12"/>
        <v>0</v>
      </c>
      <c r="H191" s="6">
        <f t="shared" si="13"/>
        <v>0</v>
      </c>
    </row>
    <row r="192" spans="1:8" x14ac:dyDescent="0.25">
      <c r="A192" s="7" t="s">
        <v>14</v>
      </c>
      <c r="B192" s="4" t="s">
        <v>231</v>
      </c>
      <c r="C192" s="5">
        <f t="shared" si="11"/>
        <v>3</v>
      </c>
      <c r="D192" s="2">
        <v>1</v>
      </c>
      <c r="E192" s="2">
        <v>1</v>
      </c>
      <c r="F192" s="2">
        <v>1</v>
      </c>
      <c r="G192" s="6">
        <f t="shared" si="12"/>
        <v>33.333333333333336</v>
      </c>
      <c r="H192" s="6">
        <f t="shared" si="13"/>
        <v>33.333333333333336</v>
      </c>
    </row>
    <row r="193" spans="1:8" x14ac:dyDescent="0.25">
      <c r="A193" s="9" t="s">
        <v>172</v>
      </c>
      <c r="B193" s="4" t="s">
        <v>231</v>
      </c>
      <c r="C193" s="5">
        <f t="shared" si="11"/>
        <v>10</v>
      </c>
      <c r="D193" s="2">
        <v>10</v>
      </c>
      <c r="E193" s="2">
        <v>0</v>
      </c>
      <c r="F193" s="2">
        <v>0</v>
      </c>
      <c r="G193" s="6">
        <f t="shared" si="12"/>
        <v>0</v>
      </c>
      <c r="H193" s="6">
        <f t="shared" si="13"/>
        <v>0</v>
      </c>
    </row>
    <row r="194" spans="1:8" x14ac:dyDescent="0.25">
      <c r="A194" s="9" t="s">
        <v>92</v>
      </c>
      <c r="B194" s="4" t="s">
        <v>231</v>
      </c>
      <c r="C194" s="5">
        <f t="shared" si="11"/>
        <v>25</v>
      </c>
      <c r="D194" s="2">
        <v>16</v>
      </c>
      <c r="E194" s="2">
        <v>9</v>
      </c>
      <c r="F194" s="2">
        <v>0</v>
      </c>
      <c r="G194" s="6">
        <f t="shared" si="12"/>
        <v>36</v>
      </c>
      <c r="H194" s="6">
        <f t="shared" si="13"/>
        <v>0</v>
      </c>
    </row>
    <row r="195" spans="1:8" x14ac:dyDescent="0.25">
      <c r="A195" s="8" t="s">
        <v>169</v>
      </c>
      <c r="B195" s="4" t="s">
        <v>231</v>
      </c>
      <c r="C195" s="5">
        <f t="shared" si="11"/>
        <v>24</v>
      </c>
      <c r="D195" s="2">
        <v>16</v>
      </c>
      <c r="E195" s="2">
        <v>8</v>
      </c>
      <c r="F195" s="2">
        <v>0</v>
      </c>
      <c r="G195" s="6">
        <f t="shared" si="12"/>
        <v>33.333333333333336</v>
      </c>
      <c r="H195" s="6">
        <f t="shared" si="13"/>
        <v>0</v>
      </c>
    </row>
    <row r="196" spans="1:8" x14ac:dyDescent="0.25">
      <c r="A196" s="10" t="s">
        <v>149</v>
      </c>
      <c r="B196" s="4" t="s">
        <v>231</v>
      </c>
      <c r="C196" s="5">
        <f t="shared" si="11"/>
        <v>30</v>
      </c>
      <c r="D196" s="2">
        <v>14</v>
      </c>
      <c r="E196" s="2">
        <v>15</v>
      </c>
      <c r="F196" s="2">
        <v>1</v>
      </c>
      <c r="G196" s="6">
        <f t="shared" si="12"/>
        <v>50</v>
      </c>
      <c r="H196" s="6">
        <f t="shared" si="13"/>
        <v>3.3333333333333335</v>
      </c>
    </row>
    <row r="197" spans="1:8" x14ac:dyDescent="0.25">
      <c r="A197" s="10" t="s">
        <v>221</v>
      </c>
      <c r="B197" s="10" t="s">
        <v>245</v>
      </c>
      <c r="C197" s="5">
        <f t="shared" si="11"/>
        <v>17</v>
      </c>
      <c r="D197" s="2">
        <v>15</v>
      </c>
      <c r="E197" s="2">
        <v>2</v>
      </c>
      <c r="F197" s="2">
        <v>0</v>
      </c>
      <c r="G197" s="6">
        <f t="shared" si="12"/>
        <v>11.764705882352942</v>
      </c>
      <c r="H197" s="6">
        <f t="shared" si="13"/>
        <v>0</v>
      </c>
    </row>
    <row r="198" spans="1:8" x14ac:dyDescent="0.25">
      <c r="A198" s="10" t="s">
        <v>182</v>
      </c>
      <c r="B198" s="4" t="s">
        <v>231</v>
      </c>
      <c r="C198" s="5">
        <f t="shared" si="11"/>
        <v>25</v>
      </c>
      <c r="D198" s="2">
        <v>17</v>
      </c>
      <c r="E198" s="2">
        <v>8</v>
      </c>
      <c r="F198" s="2">
        <v>0</v>
      </c>
      <c r="G198" s="6">
        <f t="shared" si="12"/>
        <v>32</v>
      </c>
      <c r="H198" s="6">
        <f t="shared" si="13"/>
        <v>0</v>
      </c>
    </row>
    <row r="199" spans="1:8" x14ac:dyDescent="0.25">
      <c r="A199" s="10" t="s">
        <v>219</v>
      </c>
      <c r="B199" s="4" t="s">
        <v>231</v>
      </c>
      <c r="C199" s="5">
        <f t="shared" si="11"/>
        <v>1</v>
      </c>
      <c r="D199" s="2">
        <v>1</v>
      </c>
      <c r="E199" s="2">
        <v>0</v>
      </c>
      <c r="F199" s="2">
        <v>0</v>
      </c>
      <c r="G199" s="6">
        <f t="shared" si="12"/>
        <v>0</v>
      </c>
      <c r="H199" s="6">
        <f t="shared" si="13"/>
        <v>0</v>
      </c>
    </row>
    <row r="200" spans="1:8" x14ac:dyDescent="0.25">
      <c r="A200" s="7" t="s">
        <v>45</v>
      </c>
      <c r="B200" s="4" t="s">
        <v>231</v>
      </c>
      <c r="C200" s="5">
        <f t="shared" si="11"/>
        <v>9</v>
      </c>
      <c r="D200" s="2">
        <v>7</v>
      </c>
      <c r="E200" s="2">
        <v>2</v>
      </c>
      <c r="F200" s="2">
        <v>0</v>
      </c>
      <c r="G200" s="6">
        <f t="shared" si="12"/>
        <v>22.222222222222221</v>
      </c>
      <c r="H200" s="6">
        <f t="shared" si="13"/>
        <v>0</v>
      </c>
    </row>
    <row r="201" spans="1:8" x14ac:dyDescent="0.25">
      <c r="A201" s="7" t="s">
        <v>102</v>
      </c>
      <c r="B201" s="4" t="s">
        <v>231</v>
      </c>
      <c r="C201" s="5">
        <f t="shared" si="11"/>
        <v>13</v>
      </c>
      <c r="D201" s="2">
        <v>7</v>
      </c>
      <c r="E201" s="2">
        <v>6</v>
      </c>
      <c r="F201" s="2">
        <v>0</v>
      </c>
      <c r="G201" s="6">
        <f t="shared" si="12"/>
        <v>46.153846153846153</v>
      </c>
      <c r="H201" s="6">
        <f t="shared" si="13"/>
        <v>0</v>
      </c>
    </row>
    <row r="202" spans="1:8" x14ac:dyDescent="0.25">
      <c r="A202" s="3" t="s">
        <v>229</v>
      </c>
      <c r="B202" s="9" t="s">
        <v>248</v>
      </c>
      <c r="C202" s="5">
        <f t="shared" si="11"/>
        <v>1</v>
      </c>
      <c r="D202" s="2">
        <v>0</v>
      </c>
      <c r="E202" s="2">
        <v>1</v>
      </c>
      <c r="F202" s="2">
        <v>0</v>
      </c>
      <c r="G202" s="6">
        <f t="shared" si="12"/>
        <v>100</v>
      </c>
      <c r="H202" s="6">
        <f t="shared" si="13"/>
        <v>0</v>
      </c>
    </row>
    <row r="203" spans="1:8" x14ac:dyDescent="0.25">
      <c r="A203" s="10" t="s">
        <v>54</v>
      </c>
      <c r="B203" s="4" t="s">
        <v>231</v>
      </c>
      <c r="C203" s="5">
        <f t="shared" si="11"/>
        <v>7</v>
      </c>
      <c r="D203" s="2">
        <v>5</v>
      </c>
      <c r="E203" s="2">
        <v>2</v>
      </c>
      <c r="F203" s="2">
        <v>0</v>
      </c>
      <c r="G203" s="6">
        <f t="shared" si="12"/>
        <v>28.571428571428573</v>
      </c>
      <c r="H203" s="6">
        <f t="shared" si="13"/>
        <v>0</v>
      </c>
    </row>
    <row r="204" spans="1:8" x14ac:dyDescent="0.25">
      <c r="A204" s="8" t="s">
        <v>103</v>
      </c>
      <c r="B204" s="4" t="s">
        <v>236</v>
      </c>
      <c r="C204" s="5">
        <f t="shared" si="11"/>
        <v>2</v>
      </c>
      <c r="D204" s="2">
        <v>2</v>
      </c>
      <c r="E204" s="2">
        <v>0</v>
      </c>
      <c r="F204" s="2">
        <v>0</v>
      </c>
      <c r="G204" s="6">
        <f t="shared" si="12"/>
        <v>0</v>
      </c>
      <c r="H204" s="6">
        <f t="shared" si="13"/>
        <v>0</v>
      </c>
    </row>
    <row r="205" spans="1:8" x14ac:dyDescent="0.25">
      <c r="A205" s="12" t="s">
        <v>202</v>
      </c>
      <c r="B205" s="4" t="s">
        <v>236</v>
      </c>
      <c r="C205" s="5">
        <f t="shared" si="11"/>
        <v>4</v>
      </c>
      <c r="D205" s="2">
        <v>4</v>
      </c>
      <c r="E205" s="2">
        <v>0</v>
      </c>
      <c r="F205" s="2">
        <v>0</v>
      </c>
      <c r="G205" s="6">
        <f t="shared" si="12"/>
        <v>0</v>
      </c>
      <c r="H205" s="6">
        <f t="shared" si="13"/>
        <v>0</v>
      </c>
    </row>
    <row r="206" spans="1:8" x14ac:dyDescent="0.25">
      <c r="A206" s="3" t="s">
        <v>226</v>
      </c>
      <c r="B206" s="9" t="s">
        <v>248</v>
      </c>
      <c r="C206" s="5">
        <f t="shared" si="11"/>
        <v>2</v>
      </c>
      <c r="D206" s="2">
        <v>1</v>
      </c>
      <c r="E206" s="2">
        <v>1</v>
      </c>
      <c r="F206" s="2">
        <v>0</v>
      </c>
      <c r="G206" s="6">
        <f t="shared" si="12"/>
        <v>50</v>
      </c>
      <c r="H206" s="6">
        <f t="shared" si="13"/>
        <v>0</v>
      </c>
    </row>
    <row r="207" spans="1:8" x14ac:dyDescent="0.25">
      <c r="A207" s="9" t="s">
        <v>46</v>
      </c>
      <c r="B207" s="4" t="s">
        <v>237</v>
      </c>
      <c r="C207" s="5">
        <f t="shared" si="11"/>
        <v>1</v>
      </c>
      <c r="D207" s="2">
        <v>1</v>
      </c>
      <c r="E207" s="2">
        <v>0</v>
      </c>
      <c r="F207" s="2">
        <v>0</v>
      </c>
      <c r="G207" s="6">
        <f t="shared" si="12"/>
        <v>0</v>
      </c>
      <c r="H207" s="6">
        <f t="shared" si="13"/>
        <v>0</v>
      </c>
    </row>
    <row r="208" spans="1:8" x14ac:dyDescent="0.25">
      <c r="A208" s="9" t="s">
        <v>222</v>
      </c>
      <c r="B208" s="4" t="s">
        <v>244</v>
      </c>
      <c r="C208" s="5">
        <f t="shared" si="11"/>
        <v>1</v>
      </c>
      <c r="D208" s="2">
        <v>1</v>
      </c>
      <c r="E208" s="2">
        <v>0</v>
      </c>
      <c r="F208" s="2">
        <v>0</v>
      </c>
      <c r="G208" s="6">
        <f t="shared" si="12"/>
        <v>0</v>
      </c>
      <c r="H208" s="6">
        <f t="shared" si="13"/>
        <v>0</v>
      </c>
    </row>
    <row r="209" spans="1:8" x14ac:dyDescent="0.25">
      <c r="A209" s="8" t="s">
        <v>104</v>
      </c>
      <c r="B209" s="4" t="s">
        <v>241</v>
      </c>
      <c r="C209" s="5">
        <f t="shared" si="11"/>
        <v>35</v>
      </c>
      <c r="D209" s="2">
        <v>21</v>
      </c>
      <c r="E209" s="2">
        <v>13</v>
      </c>
      <c r="F209" s="2">
        <v>1</v>
      </c>
      <c r="G209" s="6">
        <f t="shared" si="12"/>
        <v>37.142857142857146</v>
      </c>
      <c r="H209" s="6">
        <f t="shared" si="13"/>
        <v>2.8571428571428572</v>
      </c>
    </row>
    <row r="210" spans="1:8" x14ac:dyDescent="0.25">
      <c r="A210" s="10" t="s">
        <v>130</v>
      </c>
      <c r="B210" s="4" t="s">
        <v>231</v>
      </c>
      <c r="C210" s="5">
        <f t="shared" si="11"/>
        <v>11</v>
      </c>
      <c r="D210" s="2">
        <v>7</v>
      </c>
      <c r="E210" s="2">
        <v>3</v>
      </c>
      <c r="F210" s="2">
        <v>1</v>
      </c>
      <c r="G210" s="6">
        <f t="shared" si="12"/>
        <v>27.272727272727273</v>
      </c>
      <c r="H210" s="6">
        <f t="shared" si="13"/>
        <v>9.0909090909090917</v>
      </c>
    </row>
    <row r="211" spans="1:8" x14ac:dyDescent="0.25">
      <c r="A211" s="10" t="s">
        <v>85</v>
      </c>
      <c r="B211" s="4" t="s">
        <v>241</v>
      </c>
      <c r="C211" s="5">
        <f t="shared" si="11"/>
        <v>3</v>
      </c>
      <c r="D211" s="2">
        <v>0</v>
      </c>
      <c r="E211" s="2">
        <v>1</v>
      </c>
      <c r="F211" s="2">
        <v>2</v>
      </c>
      <c r="G211" s="6">
        <f t="shared" si="12"/>
        <v>33.333333333333336</v>
      </c>
      <c r="H211" s="6">
        <f t="shared" si="13"/>
        <v>66.666666666666671</v>
      </c>
    </row>
    <row r="212" spans="1:8" x14ac:dyDescent="0.25">
      <c r="A212" s="8" t="s">
        <v>47</v>
      </c>
      <c r="B212" s="4" t="s">
        <v>233</v>
      </c>
      <c r="C212" s="5">
        <f t="shared" si="11"/>
        <v>8</v>
      </c>
      <c r="D212" s="2">
        <v>2</v>
      </c>
      <c r="E212" s="2">
        <v>3</v>
      </c>
      <c r="F212" s="2">
        <v>3</v>
      </c>
      <c r="G212" s="6">
        <f t="shared" si="12"/>
        <v>37.5</v>
      </c>
      <c r="H212" s="6">
        <f t="shared" si="13"/>
        <v>37.5</v>
      </c>
    </row>
    <row r="213" spans="1:8" x14ac:dyDescent="0.25">
      <c r="A213" s="10" t="s">
        <v>157</v>
      </c>
      <c r="B213" s="4" t="s">
        <v>243</v>
      </c>
      <c r="C213" s="5">
        <f t="shared" si="11"/>
        <v>14</v>
      </c>
      <c r="D213" s="2">
        <v>9</v>
      </c>
      <c r="E213" s="2">
        <v>5</v>
      </c>
      <c r="F213" s="2">
        <v>0</v>
      </c>
      <c r="G213" s="6">
        <f t="shared" si="12"/>
        <v>35.714285714285715</v>
      </c>
      <c r="H213" s="6">
        <f t="shared" si="13"/>
        <v>0</v>
      </c>
    </row>
    <row r="214" spans="1:8" x14ac:dyDescent="0.25">
      <c r="A214" s="10" t="s">
        <v>138</v>
      </c>
      <c r="B214" s="4" t="s">
        <v>231</v>
      </c>
      <c r="C214" s="5">
        <f t="shared" si="11"/>
        <v>23</v>
      </c>
      <c r="D214" s="2">
        <v>13</v>
      </c>
      <c r="E214" s="2">
        <v>10</v>
      </c>
      <c r="F214" s="2">
        <v>0</v>
      </c>
      <c r="G214" s="6">
        <f t="shared" si="12"/>
        <v>43.478260869565219</v>
      </c>
      <c r="H214" s="6">
        <f t="shared" si="13"/>
        <v>0</v>
      </c>
    </row>
    <row r="215" spans="1:8" x14ac:dyDescent="0.25">
      <c r="A215" s="8" t="s">
        <v>121</v>
      </c>
      <c r="B215" s="4" t="s">
        <v>244</v>
      </c>
      <c r="C215" s="5">
        <f t="shared" si="11"/>
        <v>11</v>
      </c>
      <c r="D215" s="2">
        <v>6</v>
      </c>
      <c r="E215" s="2">
        <v>4</v>
      </c>
      <c r="F215" s="2">
        <v>1</v>
      </c>
      <c r="G215" s="6">
        <f t="shared" si="12"/>
        <v>36.363636363636367</v>
      </c>
      <c r="H215" s="6">
        <f t="shared" si="13"/>
        <v>9.0909090909090917</v>
      </c>
    </row>
    <row r="216" spans="1:8" x14ac:dyDescent="0.25">
      <c r="A216" s="10" t="s">
        <v>15</v>
      </c>
      <c r="B216" s="4" t="s">
        <v>237</v>
      </c>
      <c r="C216" s="5">
        <f t="shared" si="11"/>
        <v>1</v>
      </c>
      <c r="D216" s="2">
        <v>1</v>
      </c>
      <c r="E216" s="2">
        <v>0</v>
      </c>
      <c r="F216" s="2">
        <v>0</v>
      </c>
      <c r="G216" s="6">
        <f t="shared" si="12"/>
        <v>0</v>
      </c>
      <c r="H216" s="6">
        <f t="shared" si="13"/>
        <v>0</v>
      </c>
    </row>
    <row r="217" spans="1:8" x14ac:dyDescent="0.25">
      <c r="A217" s="10" t="s">
        <v>72</v>
      </c>
      <c r="B217" s="4" t="s">
        <v>236</v>
      </c>
      <c r="C217" s="5">
        <f t="shared" si="11"/>
        <v>6</v>
      </c>
      <c r="D217" s="2">
        <v>4</v>
      </c>
      <c r="E217" s="2">
        <v>2</v>
      </c>
      <c r="F217" s="2">
        <v>0</v>
      </c>
      <c r="G217" s="6">
        <f t="shared" si="12"/>
        <v>33.333333333333336</v>
      </c>
      <c r="H217" s="6">
        <f t="shared" si="13"/>
        <v>0</v>
      </c>
    </row>
    <row r="218" spans="1:8" x14ac:dyDescent="0.25">
      <c r="A218" s="8" t="s">
        <v>139</v>
      </c>
      <c r="B218" s="4" t="s">
        <v>231</v>
      </c>
      <c r="C218" s="5">
        <f t="shared" si="11"/>
        <v>4</v>
      </c>
      <c r="D218" s="2">
        <v>3</v>
      </c>
      <c r="E218" s="2">
        <v>1</v>
      </c>
      <c r="F218" s="2">
        <v>0</v>
      </c>
      <c r="G218" s="6">
        <f t="shared" si="12"/>
        <v>25</v>
      </c>
      <c r="H218" s="6">
        <f t="shared" si="13"/>
        <v>0</v>
      </c>
    </row>
    <row r="219" spans="1:8" x14ac:dyDescent="0.25">
      <c r="A219" s="7" t="s">
        <v>16</v>
      </c>
      <c r="B219" s="4" t="s">
        <v>231</v>
      </c>
      <c r="C219" s="5">
        <f t="shared" si="11"/>
        <v>1</v>
      </c>
      <c r="D219" s="2">
        <v>0</v>
      </c>
      <c r="E219" s="2">
        <v>0</v>
      </c>
      <c r="F219" s="2">
        <v>1</v>
      </c>
      <c r="G219" s="6">
        <f t="shared" si="12"/>
        <v>0</v>
      </c>
      <c r="H219" s="6">
        <f t="shared" si="13"/>
        <v>100</v>
      </c>
    </row>
    <row r="220" spans="1:8" x14ac:dyDescent="0.25">
      <c r="A220" s="8" t="s">
        <v>73</v>
      </c>
      <c r="B220" s="4" t="s">
        <v>236</v>
      </c>
      <c r="C220" s="5">
        <f t="shared" si="11"/>
        <v>8</v>
      </c>
      <c r="D220" s="2">
        <v>8</v>
      </c>
      <c r="E220" s="2">
        <v>0</v>
      </c>
      <c r="F220" s="2">
        <v>0</v>
      </c>
      <c r="G220" s="6">
        <f t="shared" si="12"/>
        <v>0</v>
      </c>
      <c r="H220" s="6">
        <f t="shared" si="13"/>
        <v>0</v>
      </c>
    </row>
    <row r="221" spans="1:8" x14ac:dyDescent="0.25">
      <c r="A221" s="10" t="s">
        <v>33</v>
      </c>
      <c r="B221" s="4" t="s">
        <v>231</v>
      </c>
      <c r="C221" s="5">
        <f t="shared" si="11"/>
        <v>3</v>
      </c>
      <c r="D221" s="2">
        <v>2</v>
      </c>
      <c r="E221" s="2">
        <v>1</v>
      </c>
      <c r="F221" s="2">
        <v>0</v>
      </c>
      <c r="G221" s="6">
        <f t="shared" si="12"/>
        <v>33.333333333333336</v>
      </c>
      <c r="H221" s="6">
        <f t="shared" si="13"/>
        <v>0</v>
      </c>
    </row>
    <row r="222" spans="1:8" x14ac:dyDescent="0.25">
      <c r="A222" s="10" t="s">
        <v>74</v>
      </c>
      <c r="B222" s="4" t="s">
        <v>232</v>
      </c>
      <c r="C222" s="5">
        <f t="shared" si="11"/>
        <v>9</v>
      </c>
      <c r="D222" s="2">
        <v>8</v>
      </c>
      <c r="E222" s="2">
        <v>1</v>
      </c>
      <c r="F222" s="2">
        <v>0</v>
      </c>
      <c r="G222" s="6">
        <f t="shared" si="12"/>
        <v>11.111111111111111</v>
      </c>
      <c r="H222" s="6">
        <f t="shared" si="13"/>
        <v>0</v>
      </c>
    </row>
    <row r="223" spans="1:8" x14ac:dyDescent="0.25">
      <c r="A223" s="11" t="s">
        <v>209</v>
      </c>
      <c r="B223" s="4" t="s">
        <v>231</v>
      </c>
      <c r="C223" s="5">
        <f t="shared" si="11"/>
        <v>5</v>
      </c>
      <c r="D223" s="2">
        <v>2</v>
      </c>
      <c r="E223" s="2">
        <v>3</v>
      </c>
      <c r="F223" s="2">
        <v>0</v>
      </c>
      <c r="G223" s="6">
        <f t="shared" si="12"/>
        <v>60</v>
      </c>
      <c r="H223" s="6">
        <f t="shared" si="13"/>
        <v>0</v>
      </c>
    </row>
    <row r="224" spans="1:8" x14ac:dyDescent="0.25">
      <c r="A224" s="8" t="s">
        <v>122</v>
      </c>
      <c r="B224" s="4" t="s">
        <v>231</v>
      </c>
      <c r="C224" s="5">
        <f t="shared" si="11"/>
        <v>23</v>
      </c>
      <c r="D224" s="2">
        <v>15</v>
      </c>
      <c r="E224" s="2">
        <v>8</v>
      </c>
      <c r="F224" s="2">
        <v>0</v>
      </c>
      <c r="G224" s="6">
        <f t="shared" si="12"/>
        <v>34.782608695652172</v>
      </c>
      <c r="H224" s="6">
        <f t="shared" si="13"/>
        <v>0</v>
      </c>
    </row>
    <row r="225" spans="1:8" x14ac:dyDescent="0.25">
      <c r="A225" s="10" t="s">
        <v>86</v>
      </c>
      <c r="B225" s="4" t="s">
        <v>231</v>
      </c>
      <c r="C225" s="5">
        <f t="shared" si="11"/>
        <v>2</v>
      </c>
      <c r="D225" s="2">
        <v>0</v>
      </c>
      <c r="E225" s="2">
        <v>2</v>
      </c>
      <c r="F225" s="2">
        <v>0</v>
      </c>
      <c r="G225" s="6">
        <f t="shared" si="12"/>
        <v>100</v>
      </c>
      <c r="H225" s="6">
        <f t="shared" si="13"/>
        <v>0</v>
      </c>
    </row>
    <row r="226" spans="1:8" x14ac:dyDescent="0.25">
      <c r="B226" s="9"/>
    </row>
    <row r="227" spans="1:8" x14ac:dyDescent="0.25">
      <c r="B227" s="9"/>
    </row>
    <row r="228" spans="1:8" x14ac:dyDescent="0.25">
      <c r="B228" s="9"/>
    </row>
    <row r="229" spans="1:8" x14ac:dyDescent="0.25">
      <c r="B229" s="9"/>
    </row>
    <row r="230" spans="1:8" x14ac:dyDescent="0.25">
      <c r="B230" s="9"/>
    </row>
    <row r="231" spans="1:8" x14ac:dyDescent="0.25">
      <c r="B231" s="9"/>
    </row>
    <row r="232" spans="1:8" x14ac:dyDescent="0.25">
      <c r="B232" s="9"/>
    </row>
    <row r="233" spans="1:8" x14ac:dyDescent="0.25">
      <c r="B233" s="9"/>
    </row>
  </sheetData>
  <autoFilter ref="A1:H233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darovskaya_av</dc:creator>
  <cp:lastModifiedBy>Dexp</cp:lastModifiedBy>
  <cp:lastPrinted>2017-07-12T14:26:58Z</cp:lastPrinted>
  <dcterms:created xsi:type="dcterms:W3CDTF">2017-07-06T08:06:18Z</dcterms:created>
  <dcterms:modified xsi:type="dcterms:W3CDTF">2017-09-13T10:12:45Z</dcterms:modified>
</cp:coreProperties>
</file>