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5" yWindow="-165" windowWidth="10635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Лист1!$A$2:$J$233</definedName>
  </definedNames>
  <calcPr calcId="124519"/>
</workbook>
</file>

<file path=xl/calcChain.xml><?xml version="1.0" encoding="utf-8"?>
<calcChain xmlns="http://schemas.openxmlformats.org/spreadsheetml/2006/main">
  <c r="G10" i="1"/>
  <c r="F10"/>
  <c r="G80"/>
  <c r="G3"/>
  <c r="G151"/>
  <c r="G171"/>
  <c r="G62"/>
  <c r="G57"/>
  <c r="G96"/>
  <c r="G107"/>
  <c r="G144"/>
  <c r="G177"/>
  <c r="G156"/>
  <c r="G167"/>
  <c r="G4"/>
  <c r="G125"/>
  <c r="G136"/>
  <c r="G47"/>
  <c r="G71"/>
  <c r="G164"/>
  <c r="G115"/>
  <c r="G178"/>
  <c r="G118"/>
  <c r="G168"/>
  <c r="G5"/>
  <c r="G61"/>
  <c r="G41"/>
  <c r="G86"/>
  <c r="G165"/>
  <c r="G6"/>
  <c r="G7"/>
  <c r="G134"/>
  <c r="G8"/>
  <c r="G67"/>
  <c r="G119"/>
  <c r="G42"/>
  <c r="G56"/>
  <c r="G9"/>
  <c r="G110"/>
  <c r="G169"/>
  <c r="G89"/>
  <c r="G104"/>
  <c r="G64"/>
  <c r="G81"/>
  <c r="G11"/>
  <c r="G174"/>
  <c r="G12"/>
  <c r="G43"/>
  <c r="G75"/>
  <c r="G150"/>
  <c r="G173"/>
  <c r="G175"/>
  <c r="G13"/>
  <c r="G117"/>
  <c r="G93"/>
  <c r="G14"/>
  <c r="G105"/>
  <c r="G163"/>
  <c r="G68"/>
  <c r="G15"/>
  <c r="G16"/>
  <c r="G17"/>
  <c r="G97"/>
  <c r="G18"/>
  <c r="G126"/>
  <c r="G59"/>
  <c r="G19"/>
  <c r="G166"/>
  <c r="G39"/>
  <c r="G90"/>
  <c r="G132"/>
  <c r="G147"/>
  <c r="G153"/>
  <c r="G142"/>
  <c r="G92"/>
  <c r="G127"/>
  <c r="G139"/>
  <c r="G60"/>
  <c r="G83"/>
  <c r="G157"/>
  <c r="G20"/>
  <c r="G21"/>
  <c r="G46"/>
  <c r="G76"/>
  <c r="G22"/>
  <c r="G128"/>
  <c r="G66"/>
  <c r="G101"/>
  <c r="G23"/>
  <c r="G113"/>
  <c r="G176"/>
  <c r="G40"/>
  <c r="G152"/>
  <c r="G74"/>
  <c r="G135"/>
  <c r="G24"/>
  <c r="G55"/>
  <c r="G63"/>
  <c r="G159"/>
  <c r="G130"/>
  <c r="G112"/>
  <c r="G72"/>
  <c r="G73"/>
  <c r="G25"/>
  <c r="G123"/>
  <c r="G102"/>
  <c r="G129"/>
  <c r="G84"/>
  <c r="G111"/>
  <c r="G116"/>
  <c r="G122"/>
  <c r="G26"/>
  <c r="G69"/>
  <c r="G149"/>
  <c r="G143"/>
  <c r="G65"/>
  <c r="G27"/>
  <c r="G155"/>
  <c r="G28"/>
  <c r="G120"/>
  <c r="G29"/>
  <c r="G54"/>
  <c r="G48"/>
  <c r="G44"/>
  <c r="G114"/>
  <c r="G99"/>
  <c r="G87"/>
  <c r="G53"/>
  <c r="G131"/>
  <c r="G95"/>
  <c r="G30"/>
  <c r="G98"/>
  <c r="G52"/>
  <c r="G77"/>
  <c r="G88"/>
  <c r="G78"/>
  <c r="G133"/>
  <c r="G141"/>
  <c r="G50"/>
  <c r="G108"/>
  <c r="G137"/>
  <c r="G160"/>
  <c r="G31"/>
  <c r="G91"/>
  <c r="G79"/>
  <c r="G161"/>
  <c r="G154"/>
  <c r="G58"/>
  <c r="G146"/>
  <c r="G85"/>
  <c r="G32"/>
  <c r="G145"/>
  <c r="G33"/>
  <c r="G70"/>
  <c r="G148"/>
  <c r="G162"/>
  <c r="G38"/>
  <c r="G49"/>
  <c r="G34"/>
  <c r="G94"/>
  <c r="G35"/>
  <c r="G138"/>
  <c r="G140"/>
  <c r="G124"/>
  <c r="G170"/>
  <c r="G172"/>
  <c r="G82"/>
  <c r="G36"/>
  <c r="G100"/>
  <c r="G121"/>
  <c r="G37"/>
  <c r="G45"/>
  <c r="G106"/>
  <c r="G109"/>
  <c r="G103"/>
  <c r="G51"/>
  <c r="G158"/>
  <c r="F80"/>
  <c r="F3"/>
  <c r="F151"/>
  <c r="F171"/>
  <c r="F62"/>
  <c r="F57"/>
  <c r="F96"/>
  <c r="F107"/>
  <c r="F144"/>
  <c r="F177"/>
  <c r="F156"/>
  <c r="F167"/>
  <c r="F4"/>
  <c r="F125"/>
  <c r="F136"/>
  <c r="F47"/>
  <c r="F71"/>
  <c r="F164"/>
  <c r="F115"/>
  <c r="F178"/>
  <c r="F118"/>
  <c r="F168"/>
  <c r="F5"/>
  <c r="F61"/>
  <c r="F41"/>
  <c r="F86"/>
  <c r="F165"/>
  <c r="F6"/>
  <c r="F7"/>
  <c r="F134"/>
  <c r="F8"/>
  <c r="F67"/>
  <c r="F119"/>
  <c r="F42"/>
  <c r="F56"/>
  <c r="F9"/>
  <c r="F110"/>
  <c r="F169"/>
  <c r="F89"/>
  <c r="F104"/>
  <c r="F64"/>
  <c r="F81"/>
  <c r="F11"/>
  <c r="F174"/>
  <c r="F12"/>
  <c r="F43"/>
  <c r="F75"/>
  <c r="F150"/>
  <c r="F173"/>
  <c r="F175"/>
  <c r="F13"/>
  <c r="F117"/>
  <c r="F93"/>
  <c r="F14"/>
  <c r="F105"/>
  <c r="F163"/>
  <c r="F68"/>
  <c r="F15"/>
  <c r="F16"/>
  <c r="F17"/>
  <c r="F97"/>
  <c r="F18"/>
  <c r="F126"/>
  <c r="F59"/>
  <c r="F19"/>
  <c r="F166"/>
  <c r="F39"/>
  <c r="F90"/>
  <c r="F132"/>
  <c r="F147"/>
  <c r="F153"/>
  <c r="F142"/>
  <c r="F92"/>
  <c r="F127"/>
  <c r="F139"/>
  <c r="F60"/>
  <c r="F83"/>
  <c r="F157"/>
  <c r="F20"/>
  <c r="F21"/>
  <c r="F46"/>
  <c r="F76"/>
  <c r="F22"/>
  <c r="F128"/>
  <c r="F66"/>
  <c r="F101"/>
  <c r="F23"/>
  <c r="F113"/>
  <c r="F176"/>
  <c r="F40"/>
  <c r="F152"/>
  <c r="F74"/>
  <c r="F135"/>
  <c r="F24"/>
  <c r="F55"/>
  <c r="F63"/>
  <c r="F159"/>
  <c r="F130"/>
  <c r="F112"/>
  <c r="F72"/>
  <c r="F73"/>
  <c r="F25"/>
  <c r="F123"/>
  <c r="F102"/>
  <c r="F129"/>
  <c r="F84"/>
  <c r="F111"/>
  <c r="F116"/>
  <c r="F122"/>
  <c r="F26"/>
  <c r="F69"/>
  <c r="F149"/>
  <c r="F143"/>
  <c r="F65"/>
  <c r="F27"/>
  <c r="F155"/>
  <c r="F28"/>
  <c r="F120"/>
  <c r="F29"/>
  <c r="F54"/>
  <c r="F48"/>
  <c r="F44"/>
  <c r="F114"/>
  <c r="F99"/>
  <c r="F87"/>
  <c r="F53"/>
  <c r="F131"/>
  <c r="F95"/>
  <c r="F30"/>
  <c r="F98"/>
  <c r="F52"/>
  <c r="F77"/>
  <c r="F88"/>
  <c r="F78"/>
  <c r="F133"/>
  <c r="F141"/>
  <c r="F50"/>
  <c r="F108"/>
  <c r="F137"/>
  <c r="F160"/>
  <c r="F31"/>
  <c r="F91"/>
  <c r="F79"/>
  <c r="F161"/>
  <c r="F154"/>
  <c r="F58"/>
  <c r="F146"/>
  <c r="F85"/>
  <c r="F32"/>
  <c r="F145"/>
  <c r="F33"/>
  <c r="F70"/>
  <c r="F148"/>
  <c r="F162"/>
  <c r="F38"/>
  <c r="F49"/>
  <c r="F34"/>
  <c r="F94"/>
  <c r="F35"/>
  <c r="F138"/>
  <c r="F140"/>
  <c r="F124"/>
  <c r="F170"/>
  <c r="F172"/>
  <c r="F82"/>
  <c r="F36"/>
  <c r="F100"/>
  <c r="F121"/>
  <c r="F37"/>
  <c r="F45"/>
  <c r="F106"/>
  <c r="F109"/>
  <c r="F103"/>
  <c r="F51"/>
  <c r="F158"/>
</calcChain>
</file>

<file path=xl/sharedStrings.xml><?xml version="1.0" encoding="utf-8"?>
<sst xmlns="http://schemas.openxmlformats.org/spreadsheetml/2006/main" count="904" uniqueCount="465">
  <si>
    <t>Гоптарев Александр Николаевич</t>
  </si>
  <si>
    <t>Никитин Александр Александрович</t>
  </si>
  <si>
    <t>Помошников Дмитрий Николаевич</t>
  </si>
  <si>
    <t>Путивцев Константин Александрович</t>
  </si>
  <si>
    <t>Ряполов Василий Дмитриевич</t>
  </si>
  <si>
    <t>СРО</t>
  </si>
  <si>
    <t>Тепляков Максим Иванович</t>
  </si>
  <si>
    <t>№п/п</t>
  </si>
  <si>
    <t xml:space="preserve">ФИО кадастрового инженера </t>
  </si>
  <si>
    <t>№ аттестата</t>
  </si>
  <si>
    <t>Позднякова Лариса Павловна</t>
  </si>
  <si>
    <t>Ассоциация СРО "ОПКД"</t>
  </si>
  <si>
    <t>А СРО "Кадастровые инженеры"</t>
  </si>
  <si>
    <t>А СРО "ОКИ"</t>
  </si>
  <si>
    <t>Ассоциация СРО "БОКИ"</t>
  </si>
  <si>
    <t>Ассоциация "ГКИ"</t>
  </si>
  <si>
    <t>Ассоциация СКИ</t>
  </si>
  <si>
    <t>СРО "Кадастровые инженеры юга"</t>
  </si>
  <si>
    <t>Союз "Кадастровые инженеры"</t>
  </si>
  <si>
    <t>СРО "АКИПУР"</t>
  </si>
  <si>
    <t>Решений о приостановлении, принятых по заявлениям, содержащим документы, подготовленные КИ  (шт.) ***</t>
  </si>
  <si>
    <t>Решений об отказе, принятых  по заявлениям, содержащим документы, подготовленные КИ  (шт.)****</t>
  </si>
  <si>
    <t>Афонина Ольга Алексеевна</t>
  </si>
  <si>
    <t>Даценко Людмила Владимировна</t>
  </si>
  <si>
    <t>Королев Дмитрий Юрьевич</t>
  </si>
  <si>
    <t>Фидиев Александр Викторович</t>
  </si>
  <si>
    <t>Хурчак Елена Вячеславовна</t>
  </si>
  <si>
    <t xml:space="preserve">Аболдуев Евгений Владимирович </t>
  </si>
  <si>
    <t>(31-11-136)</t>
  </si>
  <si>
    <t xml:space="preserve"> </t>
  </si>
  <si>
    <t xml:space="preserve">Абрамкина Наталья Павловна </t>
  </si>
  <si>
    <t xml:space="preserve">Агафонова Светлана Вячеславовна </t>
  </si>
  <si>
    <t>(57-14-172)</t>
  </si>
  <si>
    <t>(36-12-457)</t>
  </si>
  <si>
    <t>Александрова Инна Михайловна</t>
  </si>
  <si>
    <t>(31-10-58)</t>
  </si>
  <si>
    <t>Баклан Анна Викторовна</t>
  </si>
  <si>
    <t>(36-14-617)</t>
  </si>
  <si>
    <t xml:space="preserve">Абрамова Екатерина Александровна </t>
  </si>
  <si>
    <t>(67-16-0498)</t>
  </si>
  <si>
    <t>Алюнина Анастасия Вячеславовна</t>
  </si>
  <si>
    <t>(31-15-251)</t>
  </si>
  <si>
    <t>(31-10-8)</t>
  </si>
  <si>
    <t xml:space="preserve">Бахаев Сергей Николаевич </t>
  </si>
  <si>
    <t>(31-11-137)</t>
  </si>
  <si>
    <t>Безрукова Валентина Александровна</t>
  </si>
  <si>
    <t>(36-14-634)</t>
  </si>
  <si>
    <t>Бенера Константин Викторович</t>
  </si>
  <si>
    <t>(31-12-168)</t>
  </si>
  <si>
    <t>Божкова Надежда Николаевна</t>
  </si>
  <si>
    <t>(31-11-138)</t>
  </si>
  <si>
    <t>Бондарев Роман Геннадьевич</t>
  </si>
  <si>
    <t xml:space="preserve">(31-11-75) </t>
  </si>
  <si>
    <t>Бондаренко Максим Викторович</t>
  </si>
  <si>
    <t>(31-10-56)</t>
  </si>
  <si>
    <t>Бондаренко Сергей Николаевич</t>
  </si>
  <si>
    <t>(31-15-253)</t>
  </si>
  <si>
    <t>Бородина Наталия Валерьевна</t>
  </si>
  <si>
    <t>(31-14-223)</t>
  </si>
  <si>
    <t>Брагин Дмитрий Александрович</t>
  </si>
  <si>
    <t>Бредихин Александр Фёдорович</t>
  </si>
  <si>
    <t>(31-01-31)</t>
  </si>
  <si>
    <t>Брик Вячеслав Аркадьевич</t>
  </si>
  <si>
    <t>(31-11-117)</t>
  </si>
  <si>
    <t>Бурцев Виктор Владимирович</t>
  </si>
  <si>
    <t>(31-13-208)</t>
  </si>
  <si>
    <t xml:space="preserve">Васильев Андрей Владимирович </t>
  </si>
  <si>
    <t>(31-10-50)</t>
  </si>
  <si>
    <t xml:space="preserve">Винникова Ирина Владимировна  </t>
  </si>
  <si>
    <t>(31-14-236)</t>
  </si>
  <si>
    <t xml:space="preserve">Власов Сергей Николаевич  </t>
  </si>
  <si>
    <t>(31-14-239)</t>
  </si>
  <si>
    <t>Воликов Владимир Иванович</t>
  </si>
  <si>
    <t>(31-11-94)</t>
  </si>
  <si>
    <t xml:space="preserve">Волошенко Елена Николаевна </t>
  </si>
  <si>
    <t>(31-10-53)</t>
  </si>
  <si>
    <t xml:space="preserve">Ганцев Андрей Иванович </t>
  </si>
  <si>
    <t>(31-15-254)</t>
  </si>
  <si>
    <t xml:space="preserve">Глайборода Игорь Александрович </t>
  </si>
  <si>
    <t>(31-13-217)</t>
  </si>
  <si>
    <t xml:space="preserve">Гончаров Игорь Олегович </t>
  </si>
  <si>
    <t>(31-11-140)</t>
  </si>
  <si>
    <t>(31-10-14)</t>
  </si>
  <si>
    <t>Гузиев Сергей Григорьевич</t>
  </si>
  <si>
    <t>(31-10-17)</t>
  </si>
  <si>
    <t>(31-10-32)</t>
  </si>
  <si>
    <t>СРО "Кадастровые инженеры юга</t>
  </si>
  <si>
    <t xml:space="preserve">СРО "Кадастровые инженеры </t>
  </si>
  <si>
    <t>СРО АКИ "Поволжье"</t>
  </si>
  <si>
    <t xml:space="preserve">Ассоциация СРО "БОКИ" </t>
  </si>
  <si>
    <t xml:space="preserve">Диер Светлана Александровна  </t>
  </si>
  <si>
    <t>(36-12-452)</t>
  </si>
  <si>
    <t>Долинский Сергей Вячеславович</t>
  </si>
  <si>
    <t>(31-13-197)</t>
  </si>
  <si>
    <t xml:space="preserve">Зазон Лариса Николаевна </t>
  </si>
  <si>
    <t>(31-15-257)</t>
  </si>
  <si>
    <t>Залюбовский Дмитрий Васильевич</t>
  </si>
  <si>
    <t>(31-11-79)</t>
  </si>
  <si>
    <t xml:space="preserve">Затевахина Анна Александровна </t>
  </si>
  <si>
    <t>(31-12-153)</t>
  </si>
  <si>
    <t xml:space="preserve">Зверев Александр Иванович </t>
  </si>
  <si>
    <t xml:space="preserve">Зимовец Александр Анатольевич </t>
  </si>
  <si>
    <t xml:space="preserve">(57-12-136) </t>
  </si>
  <si>
    <t xml:space="preserve">Иващенко Олег Иванович </t>
  </si>
  <si>
    <t>(57-12-136)</t>
  </si>
  <si>
    <t xml:space="preserve">Исакова Вероника Степановна </t>
  </si>
  <si>
    <t xml:space="preserve">(31-15-262)   </t>
  </si>
  <si>
    <t>Кайдалов Богдан Сергеевич</t>
  </si>
  <si>
    <t>(31-16-277)</t>
  </si>
  <si>
    <t xml:space="preserve">Кайдалова Ольга Викторовна </t>
  </si>
  <si>
    <t>(46-13-139)</t>
  </si>
  <si>
    <t>(46-13-156)</t>
  </si>
  <si>
    <t>Калмыкова Лидия Анатольевна</t>
  </si>
  <si>
    <t xml:space="preserve">Каширина Людмила Ивановна  </t>
  </si>
  <si>
    <t>(31-13-194)</t>
  </si>
  <si>
    <t>Кизилов Иван Яковлевич</t>
  </si>
  <si>
    <t>(31-14-238)</t>
  </si>
  <si>
    <t>Кобзева Светлана Александровна</t>
  </si>
  <si>
    <t>(31-11-139)</t>
  </si>
  <si>
    <t>Кобченко Юлия Александровна</t>
  </si>
  <si>
    <t xml:space="preserve">(31-12-182) </t>
  </si>
  <si>
    <t>Кононова Оксана Юрьевна</t>
  </si>
  <si>
    <t xml:space="preserve">(36-16-726) </t>
  </si>
  <si>
    <t xml:space="preserve">Кононова Юлия Валерьевна </t>
  </si>
  <si>
    <t>(36-16-725)</t>
  </si>
  <si>
    <t>(36-11-95)</t>
  </si>
  <si>
    <t xml:space="preserve">Коханова Наталья Владимировна </t>
  </si>
  <si>
    <t xml:space="preserve">(31-10-42) </t>
  </si>
  <si>
    <t>Кравченко Екатерина Николаевна</t>
  </si>
  <si>
    <t>(31-10-9)</t>
  </si>
  <si>
    <t xml:space="preserve">Крисанов Дмитрий Петрович </t>
  </si>
  <si>
    <t>(31-12-187)</t>
  </si>
  <si>
    <t xml:space="preserve">Крылов Александр Иванович </t>
  </si>
  <si>
    <t>(46-10-1)</t>
  </si>
  <si>
    <t>Кузенко Андрей Владимирович</t>
  </si>
  <si>
    <t>(31-10-10)</t>
  </si>
  <si>
    <t>Куликов Валентин Иванович</t>
  </si>
  <si>
    <t>(31-12-155)</t>
  </si>
  <si>
    <t>Куприн Александр Александрович</t>
  </si>
  <si>
    <t>Кутоманов Роман Александрович</t>
  </si>
  <si>
    <t>(31-15-267)</t>
  </si>
  <si>
    <t xml:space="preserve">Лагутин Дмитрий Викторович </t>
  </si>
  <si>
    <t xml:space="preserve">(31-10-36) </t>
  </si>
  <si>
    <t xml:space="preserve">Лазарева Лариса Александровна </t>
  </si>
  <si>
    <t>(31-13-190)</t>
  </si>
  <si>
    <t xml:space="preserve">Лаухин Александр Иванович </t>
  </si>
  <si>
    <t>(31-10-24)</t>
  </si>
  <si>
    <t xml:space="preserve">Любезных Евгения Александровна  </t>
  </si>
  <si>
    <t>(31-11-133)</t>
  </si>
  <si>
    <t>Мазепин Юрий Иванович</t>
  </si>
  <si>
    <t>(31-15-268)</t>
  </si>
  <si>
    <t xml:space="preserve">Майстренко Елена Владимировна </t>
  </si>
  <si>
    <t xml:space="preserve">(31-11-73) </t>
  </si>
  <si>
    <t xml:space="preserve">Малякин Александр Александрович </t>
  </si>
  <si>
    <t>(31-14-247)</t>
  </si>
  <si>
    <t xml:space="preserve">Михайличенко Михаил Анатольевич </t>
  </si>
  <si>
    <t>(31-11-119)</t>
  </si>
  <si>
    <t xml:space="preserve">Морозов Николай Иванович </t>
  </si>
  <si>
    <t>(31-13-214)</t>
  </si>
  <si>
    <t>(31-11-97)</t>
  </si>
  <si>
    <t>Москаль Виктор Николаевич</t>
  </si>
  <si>
    <t>Муравьева Марина Леонидовна</t>
  </si>
  <si>
    <t>(31-11-109)</t>
  </si>
  <si>
    <t xml:space="preserve">Мялкина Анжелика Владимировна </t>
  </si>
  <si>
    <t>(31-12-183)</t>
  </si>
  <si>
    <t>Нерубенко Геннадий Валентинович</t>
  </si>
  <si>
    <t xml:space="preserve">(31-11-60) </t>
  </si>
  <si>
    <t>(31-14-227)</t>
  </si>
  <si>
    <t>Новицкая Александра Викторовна</t>
  </si>
  <si>
    <t xml:space="preserve">Носовец Александр Петрович  </t>
  </si>
  <si>
    <t>(31-10-46)</t>
  </si>
  <si>
    <t xml:space="preserve">Оболонский Алексей Викторович </t>
  </si>
  <si>
    <t>(31-11-85)</t>
  </si>
  <si>
    <t>(31-11-127)</t>
  </si>
  <si>
    <t>(31-12-171)</t>
  </si>
  <si>
    <t>Олейникова Елена Викторовна</t>
  </si>
  <si>
    <t>Павлова Лариса Юрьевна</t>
  </si>
  <si>
    <t>(31-10-37)</t>
  </si>
  <si>
    <t>Палагин Владимир Иванович</t>
  </si>
  <si>
    <t>(31-11-83)</t>
  </si>
  <si>
    <t>Панченко Данил Дмитриевич</t>
  </si>
  <si>
    <t>(31-10-54)</t>
  </si>
  <si>
    <t xml:space="preserve">Певнева Екатерина Маратовна </t>
  </si>
  <si>
    <t>(31-15-271)</t>
  </si>
  <si>
    <t xml:space="preserve">Плотникова Наталия Ивановна </t>
  </si>
  <si>
    <t>(31-10-6)</t>
  </si>
  <si>
    <t>Подлесных Александр Константинович</t>
  </si>
  <si>
    <t>(31-14-244)</t>
  </si>
  <si>
    <t>(36-12-445)</t>
  </si>
  <si>
    <t>(46-10-41)</t>
  </si>
  <si>
    <t xml:space="preserve">Пономарева Наталья Эдуардовна </t>
  </si>
  <si>
    <t>(31-10-49)</t>
  </si>
  <si>
    <t xml:space="preserve">Попов Иван Николаевич </t>
  </si>
  <si>
    <t>(47-12-0401)</t>
  </si>
  <si>
    <t>Прокопенко Анатолий Николаевич</t>
  </si>
  <si>
    <t>(31-11-103)</t>
  </si>
  <si>
    <t>Профатилов Юрий Анатольевич</t>
  </si>
  <si>
    <t>(31-11-80)</t>
  </si>
  <si>
    <t>(46-11-53)</t>
  </si>
  <si>
    <t xml:space="preserve">Рагозина Елена Васильевна </t>
  </si>
  <si>
    <t>(31-11-128)</t>
  </si>
  <si>
    <t xml:space="preserve">Радченко Екатерина Михайловна </t>
  </si>
  <si>
    <t>(46-15-222)</t>
  </si>
  <si>
    <t>Ракова Наталья Викторовна</t>
  </si>
  <si>
    <t xml:space="preserve">(31-12-148) </t>
  </si>
  <si>
    <t xml:space="preserve">Рапота Ирина Николаевна </t>
  </si>
  <si>
    <t>(31-10-41)</t>
  </si>
  <si>
    <t>Рубашевский Михаил Михайлович</t>
  </si>
  <si>
    <t>(31-11-72)</t>
  </si>
  <si>
    <t>Руденко Алексей Сергеевич</t>
  </si>
  <si>
    <t>(36-16-744)</t>
  </si>
  <si>
    <t>(31-10-55)</t>
  </si>
  <si>
    <t>Рязанцев Сергей Иванович</t>
  </si>
  <si>
    <t>(31-10-27)</t>
  </si>
  <si>
    <t>(31-12-184)</t>
  </si>
  <si>
    <t>Савенко Марина Евгеньевна</t>
  </si>
  <si>
    <t>(31-11-132)</t>
  </si>
  <si>
    <t xml:space="preserve">Сапельников Олег Владимирович </t>
  </si>
  <si>
    <t>(31-11-67)</t>
  </si>
  <si>
    <t xml:space="preserve">Севрюков Евгений Валентинович </t>
  </si>
  <si>
    <t>(31-13-189)</t>
  </si>
  <si>
    <t xml:space="preserve">Седых Марина Владимировна </t>
  </si>
  <si>
    <t>(31-10-51)</t>
  </si>
  <si>
    <t>Селеменев Александр Викторович</t>
  </si>
  <si>
    <t>(31-10-33)</t>
  </si>
  <si>
    <t>(31-10-52)</t>
  </si>
  <si>
    <t xml:space="preserve">Селина Наталья Валерьевна </t>
  </si>
  <si>
    <t>Скворцов Леонид Алексеевич</t>
  </si>
  <si>
    <t>(31-11-121)</t>
  </si>
  <si>
    <t xml:space="preserve">Скрынникова Людмила Александровна  </t>
  </si>
  <si>
    <t>(31-12-159)</t>
  </si>
  <si>
    <t xml:space="preserve">Смыслова Наталья Алексеевна </t>
  </si>
  <si>
    <t>(46-14-200)</t>
  </si>
  <si>
    <t xml:space="preserve">(37-14-13) </t>
  </si>
  <si>
    <t>Стародубцев Александр Алексеевич</t>
  </si>
  <si>
    <t>(31-13-205)</t>
  </si>
  <si>
    <t>Стрелкова Екатерина Викторовна</t>
  </si>
  <si>
    <t>(31-11-146)</t>
  </si>
  <si>
    <t>(31-10-35)</t>
  </si>
  <si>
    <t>Субботин Андрей Юрьевич</t>
  </si>
  <si>
    <t>Сыромятникова Екатерина Васильевна</t>
  </si>
  <si>
    <t>(46-12-117)</t>
  </si>
  <si>
    <t xml:space="preserve"> (46-10-18)</t>
  </si>
  <si>
    <t>( 31-12-172)</t>
  </si>
  <si>
    <t>Третьяк Дмитрий Анатольевич</t>
  </si>
  <si>
    <t xml:space="preserve">Трубникова Ольга Витальевна </t>
  </si>
  <si>
    <t>(31-14-234)</t>
  </si>
  <si>
    <t xml:space="preserve">Туев Андрей Викторович </t>
  </si>
  <si>
    <t>(31-14-242)</t>
  </si>
  <si>
    <t xml:space="preserve">Тяжлов Алексей Анатольевич </t>
  </si>
  <si>
    <t xml:space="preserve"> (31-11-129)</t>
  </si>
  <si>
    <t>Уколкин Илья Викторович</t>
  </si>
  <si>
    <t>(52-12-490)</t>
  </si>
  <si>
    <t xml:space="preserve">Утюшева Ольга Павловна </t>
  </si>
  <si>
    <t>(31-11-122)</t>
  </si>
  <si>
    <t>(46-11-57)</t>
  </si>
  <si>
    <t xml:space="preserve">Филимонова Мария Ивановна </t>
  </si>
  <si>
    <t>(31-11-106)</t>
  </si>
  <si>
    <t xml:space="preserve">Фоминова Юлия Павловна </t>
  </si>
  <si>
    <t>(31-13-213)</t>
  </si>
  <si>
    <t>(36-10-40)</t>
  </si>
  <si>
    <t>Цыба Юрий Викторович</t>
  </si>
  <si>
    <t>(31-11-92)</t>
  </si>
  <si>
    <t>Чаусова Татьяна Федоровна</t>
  </si>
  <si>
    <t>(31-14-230)</t>
  </si>
  <si>
    <t>Чернобровкин Александр Александрович</t>
  </si>
  <si>
    <t>(31-13-191)</t>
  </si>
  <si>
    <t xml:space="preserve">Черных Александр Николаевич </t>
  </si>
  <si>
    <t>(31-10-39)</t>
  </si>
  <si>
    <t xml:space="preserve">Черных Юрий Анатольевич </t>
  </si>
  <si>
    <t>(46-11-78)</t>
  </si>
  <si>
    <t>Чурсина Ольга Теодоровна</t>
  </si>
  <si>
    <t>(31-10-4)</t>
  </si>
  <si>
    <t>(36-11-94)</t>
  </si>
  <si>
    <t>Шадрин Евгений Анатольевич</t>
  </si>
  <si>
    <t>Шептухина Алена Сергеевна</t>
  </si>
  <si>
    <t>(82-15-231)</t>
  </si>
  <si>
    <t>Шишкина Вера Людвиговна</t>
  </si>
  <si>
    <t>(31-12-152)</t>
  </si>
  <si>
    <t xml:space="preserve">Яковлева Ирина Витальевна </t>
  </si>
  <si>
    <t>(31-10-18)</t>
  </si>
  <si>
    <t xml:space="preserve">Яременко Вячеслав Алексеевич </t>
  </si>
  <si>
    <t>(31-12-176)</t>
  </si>
  <si>
    <t xml:space="preserve">Ярыгин Константин Владимирович </t>
  </si>
  <si>
    <t>(31-13-218)</t>
  </si>
  <si>
    <t>Яценко Евгений Иванович</t>
  </si>
  <si>
    <t>(31-10-3)</t>
  </si>
  <si>
    <t>СРО «Кадастровые инженеры юга»</t>
  </si>
  <si>
    <t>СРО СКИ "ФСИ"</t>
  </si>
  <si>
    <t>СРО Ассоциация "ОКИС"</t>
  </si>
  <si>
    <t>Обыденнова Наталия Сергеевна</t>
  </si>
  <si>
    <t>Рыбников Владимир Викторович</t>
  </si>
  <si>
    <t xml:space="preserve"> Ассоциация СКИ</t>
  </si>
  <si>
    <t xml:space="preserve">Нечаева Елена Станиславовна </t>
  </si>
  <si>
    <t>(31-10-7)</t>
  </si>
  <si>
    <t xml:space="preserve">А СРО "Кадастровые инженеры" </t>
  </si>
  <si>
    <t>сведений о членстве в СРО нет</t>
  </si>
  <si>
    <t>доля решений об отказе в ГКУ  (%)</t>
  </si>
  <si>
    <t>доля решений о приостановлении ГКУ   (%)</t>
  </si>
  <si>
    <t>41</t>
  </si>
  <si>
    <t>Абрамкина Ольга Александровна</t>
  </si>
  <si>
    <t>11</t>
  </si>
  <si>
    <t>62</t>
  </si>
  <si>
    <t>15</t>
  </si>
  <si>
    <t>8</t>
  </si>
  <si>
    <t>3</t>
  </si>
  <si>
    <t>4</t>
  </si>
  <si>
    <t>Бодрова Екатерина Ивановна</t>
  </si>
  <si>
    <t>5</t>
  </si>
  <si>
    <t>22</t>
  </si>
  <si>
    <t>2</t>
  </si>
  <si>
    <t>(31-11-130)</t>
  </si>
  <si>
    <t>21</t>
  </si>
  <si>
    <t>14</t>
  </si>
  <si>
    <t>Герасин Олег Геннадьевич</t>
  </si>
  <si>
    <t>(57-13-149)</t>
  </si>
  <si>
    <t>27</t>
  </si>
  <si>
    <t>9</t>
  </si>
  <si>
    <t>Говорова Марина Анатольевна</t>
  </si>
  <si>
    <t>(36-11-250)</t>
  </si>
  <si>
    <t>1</t>
  </si>
  <si>
    <t>Демченко Екатерина Сергеевна</t>
  </si>
  <si>
    <t>60</t>
  </si>
  <si>
    <t>Долженко Алексей Владимирович</t>
  </si>
  <si>
    <t>(31-12-175)</t>
  </si>
  <si>
    <t>Дроняев Захар Андреевич</t>
  </si>
  <si>
    <t>(31-15-256)</t>
  </si>
  <si>
    <t xml:space="preserve">(31-11-141) </t>
  </si>
  <si>
    <t>10</t>
  </si>
  <si>
    <t>Карамышева Анастасия Сергеевна</t>
  </si>
  <si>
    <t>(31-14-225)</t>
  </si>
  <si>
    <t>Князева Наталья Александровна</t>
  </si>
  <si>
    <t>(36-11-237)</t>
  </si>
  <si>
    <t>Зуборева Екатерина Михайловна</t>
  </si>
  <si>
    <t>43</t>
  </si>
  <si>
    <t>Кривошеева Наталья Васильевна</t>
  </si>
  <si>
    <t>(31-13-215)</t>
  </si>
  <si>
    <t>Кривошей Роман Владимирович</t>
  </si>
  <si>
    <t>(31-16-281)</t>
  </si>
  <si>
    <t>47</t>
  </si>
  <si>
    <t>Крухмалева Марина Сергеевна</t>
  </si>
  <si>
    <t>(31-11-89)</t>
  </si>
  <si>
    <t>63</t>
  </si>
  <si>
    <t>Лялька Наталья Ивановна</t>
  </si>
  <si>
    <t>(31-12-180)</t>
  </si>
  <si>
    <t>16</t>
  </si>
  <si>
    <t>Мелякова Анна Александровна</t>
  </si>
  <si>
    <t>(36-14-642)</t>
  </si>
  <si>
    <t>Мельников Дмитрий Алексеевич</t>
  </si>
  <si>
    <t>(64-10-46)</t>
  </si>
  <si>
    <t>33</t>
  </si>
  <si>
    <t>Николаева Надежда Ивановна</t>
  </si>
  <si>
    <t>(36-11-225)</t>
  </si>
  <si>
    <t>Павлова Лариса Анатольевна</t>
  </si>
  <si>
    <t>(31-11-135)</t>
  </si>
  <si>
    <t>26</t>
  </si>
  <si>
    <t>Платоненко Татьяна Юрьевна</t>
  </si>
  <si>
    <t>(36-14-619)</t>
  </si>
  <si>
    <t>51</t>
  </si>
  <si>
    <t>Ольхова Лариса Анатольевна</t>
  </si>
  <si>
    <t>(36-14-626)</t>
  </si>
  <si>
    <t>54</t>
  </si>
  <si>
    <t>Прохоров Александр Владимирович</t>
  </si>
  <si>
    <t>(31-11-110)</t>
  </si>
  <si>
    <t>Рябикина Ирина Евгеньевна</t>
  </si>
  <si>
    <t>25</t>
  </si>
  <si>
    <t>Сендецкий Дмитрий Николаевич</t>
  </si>
  <si>
    <t>(31-12-165)</t>
  </si>
  <si>
    <t>Сергеев Сергей Тимофеевич</t>
  </si>
  <si>
    <t>(31-11-69)</t>
  </si>
  <si>
    <t>Серик Лариса Николаевна</t>
  </si>
  <si>
    <t>(46-13-141)</t>
  </si>
  <si>
    <t>Соловьев Сергей Александрович</t>
  </si>
  <si>
    <t>(31-11-95)</t>
  </si>
  <si>
    <t>Сусло Андрей Александрович</t>
  </si>
  <si>
    <t>(31-16-285)</t>
  </si>
  <si>
    <t>Суслов Владимир Иванович</t>
  </si>
  <si>
    <t>(31-11-91)</t>
  </si>
  <si>
    <t>Сухарева Татьяна Николаевна</t>
  </si>
  <si>
    <t>(46-13-144)</t>
  </si>
  <si>
    <t>Сыряный Эдуард Петрович</t>
  </si>
  <si>
    <t>(31-11-101)</t>
  </si>
  <si>
    <t>(36-10-70)</t>
  </si>
  <si>
    <t>7</t>
  </si>
  <si>
    <t>38</t>
  </si>
  <si>
    <t>Хельменко Вячеслав Викторович</t>
  </si>
  <si>
    <t>(31-11-115)</t>
  </si>
  <si>
    <t>30</t>
  </si>
  <si>
    <t>Химченков Олег Игоревич</t>
  </si>
  <si>
    <t>(32-14-194)</t>
  </si>
  <si>
    <t>29</t>
  </si>
  <si>
    <t>Чурсанова Дарья Олеговна</t>
  </si>
  <si>
    <t>(31-15-263)</t>
  </si>
  <si>
    <t>Шевцов Андрей Александрович</t>
  </si>
  <si>
    <t>(31-12-160)</t>
  </si>
  <si>
    <t>Яковенко Татьяна Валериевна</t>
  </si>
  <si>
    <t>(36-14-650)</t>
  </si>
  <si>
    <t>(36-12-456)</t>
  </si>
  <si>
    <t>(31-12-186)</t>
  </si>
  <si>
    <t>Волоскова Наталья Николаевна</t>
  </si>
  <si>
    <t>(36-16-715)</t>
  </si>
  <si>
    <t>(46-16-231)</t>
  </si>
  <si>
    <t>СРО СКИ «ФСИ»</t>
  </si>
  <si>
    <t>Статус СРО - СРО СКИ «ФСИ»: исключена из реестра по распоряжению суда (решение поступило в Росреестр 18.05.2018)</t>
  </si>
  <si>
    <t>(31-10-20)</t>
  </si>
  <si>
    <t>(31-12-149)</t>
  </si>
  <si>
    <t>сведения в Реестре КИ отсут-т</t>
  </si>
  <si>
    <t>Удодова Светлана Александровна</t>
  </si>
  <si>
    <t>Соловьев Андрей Валерьевич</t>
  </si>
  <si>
    <t>Ульянкин Егор Николаевич</t>
  </si>
  <si>
    <t>(46-11-75)</t>
  </si>
  <si>
    <t xml:space="preserve"> сведения о членстве в СРО отсут-т</t>
  </si>
  <si>
    <t>19</t>
  </si>
  <si>
    <t>46</t>
  </si>
  <si>
    <t>57</t>
  </si>
  <si>
    <t>48</t>
  </si>
  <si>
    <t>95</t>
  </si>
  <si>
    <t>160</t>
  </si>
  <si>
    <t>52</t>
  </si>
  <si>
    <t>23</t>
  </si>
  <si>
    <t>32</t>
  </si>
  <si>
    <t>35</t>
  </si>
  <si>
    <t>68</t>
  </si>
  <si>
    <t>72</t>
  </si>
  <si>
    <t>42</t>
  </si>
  <si>
    <t>76</t>
  </si>
  <si>
    <t>78</t>
  </si>
  <si>
    <t>56</t>
  </si>
  <si>
    <t>186</t>
  </si>
  <si>
    <t>55</t>
  </si>
  <si>
    <t>50</t>
  </si>
  <si>
    <t>34</t>
  </si>
  <si>
    <t>75</t>
  </si>
  <si>
    <t>37</t>
  </si>
  <si>
    <t>85</t>
  </si>
  <si>
    <t>83</t>
  </si>
  <si>
    <t>17</t>
  </si>
  <si>
    <t>13</t>
  </si>
  <si>
    <t>117</t>
  </si>
  <si>
    <t>94</t>
  </si>
  <si>
    <t>36</t>
  </si>
  <si>
    <t>123</t>
  </si>
  <si>
    <t>101</t>
  </si>
  <si>
    <t>58</t>
  </si>
  <si>
    <t>70</t>
  </si>
  <si>
    <t>135</t>
  </si>
  <si>
    <t>64</t>
  </si>
  <si>
    <t>197</t>
  </si>
  <si>
    <t>173</t>
  </si>
  <si>
    <t>100</t>
  </si>
  <si>
    <t>182</t>
  </si>
  <si>
    <t>91</t>
  </si>
  <si>
    <t>67</t>
  </si>
  <si>
    <t>87</t>
  </si>
  <si>
    <t>88</t>
  </si>
  <si>
    <t>71</t>
  </si>
  <si>
    <t>77</t>
  </si>
  <si>
    <t>131</t>
  </si>
  <si>
    <t>45</t>
  </si>
  <si>
    <t>6</t>
  </si>
  <si>
    <t>28</t>
  </si>
  <si>
    <t>246</t>
  </si>
  <si>
    <t>82</t>
  </si>
  <si>
    <t>Количество поданных заявлений, без учета доп.документов</t>
  </si>
  <si>
    <t xml:space="preserve">Рейтинг кадастровых инженеров по итогам рассмотрения заявлений о государственном кадастровом учете  на территории Белгородской области в 3-м квартале 2018 года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</si>
</sst>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0" fillId="2" borderId="0" xfId="0" applyFill="1"/>
    <xf numFmtId="0" fontId="1" fillId="3" borderId="1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Fill="1" applyBorder="1"/>
    <xf numFmtId="2" fontId="0" fillId="0" borderId="1" xfId="0" applyNumberFormat="1" applyBorder="1"/>
    <xf numFmtId="0" fontId="1" fillId="3" borderId="2" xfId="0" applyFont="1" applyFill="1" applyBorder="1"/>
    <xf numFmtId="2" fontId="0" fillId="0" borderId="2" xfId="0" applyNumberFormat="1" applyBorder="1"/>
    <xf numFmtId="2" fontId="0" fillId="0" borderId="0" xfId="0" applyNumberFormat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10" fontId="0" fillId="0" borderId="2" xfId="0" applyNumberForma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/>
    <xf numFmtId="0" fontId="4" fillId="0" borderId="1" xfId="0" applyFont="1" applyFill="1" applyBorder="1" applyAlignment="1">
      <alignment vertical="top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>
      <selection activeCell="E4" sqref="E4"/>
    </sheetView>
  </sheetViews>
  <sheetFormatPr defaultRowHeight="15"/>
  <cols>
    <col min="1" max="1" width="6.5703125" style="41" customWidth="1"/>
    <col min="2" max="2" width="34.42578125" style="30" customWidth="1"/>
    <col min="3" max="3" width="11.7109375" style="31" customWidth="1"/>
    <col min="4" max="4" width="32.140625" style="33" customWidth="1"/>
    <col min="5" max="5" width="13.5703125" style="3" customWidth="1"/>
    <col min="6" max="6" width="12.140625" style="7" customWidth="1"/>
    <col min="7" max="7" width="14.5703125" style="7" customWidth="1"/>
    <col min="8" max="8" width="15.7109375" style="13" customWidth="1"/>
    <col min="9" max="9" width="14.42578125" style="13" customWidth="1"/>
  </cols>
  <sheetData>
    <row r="1" spans="1:10" s="5" customFormat="1" ht="63" customHeight="1">
      <c r="A1" s="50" t="s">
        <v>464</v>
      </c>
      <c r="B1" s="50"/>
      <c r="C1" s="50"/>
      <c r="D1" s="50"/>
      <c r="E1" s="50"/>
      <c r="F1" s="50"/>
      <c r="G1" s="50"/>
      <c r="H1" s="51"/>
      <c r="I1" s="51"/>
    </row>
    <row r="2" spans="1:10" s="4" customFormat="1" ht="141" customHeight="1">
      <c r="A2" s="36" t="s">
        <v>7</v>
      </c>
      <c r="B2" s="15" t="s">
        <v>8</v>
      </c>
      <c r="C2" s="16" t="s">
        <v>9</v>
      </c>
      <c r="D2" s="15" t="s">
        <v>5</v>
      </c>
      <c r="E2" s="42" t="s">
        <v>463</v>
      </c>
      <c r="F2" s="11" t="s">
        <v>298</v>
      </c>
      <c r="G2" s="11" t="s">
        <v>297</v>
      </c>
      <c r="H2" s="12" t="s">
        <v>20</v>
      </c>
      <c r="I2" s="12" t="s">
        <v>21</v>
      </c>
    </row>
    <row r="3" spans="1:10" s="60" customFormat="1" ht="14.25" customHeight="1">
      <c r="A3" s="37">
        <v>3</v>
      </c>
      <c r="B3" s="35" t="s">
        <v>38</v>
      </c>
      <c r="C3" s="34" t="s">
        <v>39</v>
      </c>
      <c r="D3" s="19" t="s">
        <v>296</v>
      </c>
      <c r="E3" s="43" t="s">
        <v>305</v>
      </c>
      <c r="F3" s="44">
        <f t="shared" ref="F3:F34" si="0">H3/E3</f>
        <v>0</v>
      </c>
      <c r="G3" s="44">
        <f t="shared" ref="G3:G34" si="1">I3/E3</f>
        <v>0</v>
      </c>
      <c r="H3" s="58">
        <v>0</v>
      </c>
      <c r="I3" s="58">
        <v>0</v>
      </c>
      <c r="J3" s="59"/>
    </row>
    <row r="4" spans="1:10" s="59" customFormat="1" ht="16.5" customHeight="1">
      <c r="A4" s="37">
        <v>16</v>
      </c>
      <c r="B4" s="14" t="s">
        <v>307</v>
      </c>
      <c r="C4" s="14" t="s">
        <v>398</v>
      </c>
      <c r="D4" s="47" t="s">
        <v>17</v>
      </c>
      <c r="E4" s="43" t="s">
        <v>303</v>
      </c>
      <c r="F4" s="44">
        <f t="shared" si="0"/>
        <v>0</v>
      </c>
      <c r="G4" s="44">
        <f t="shared" si="1"/>
        <v>0</v>
      </c>
      <c r="H4" s="58">
        <v>0</v>
      </c>
      <c r="I4" s="58">
        <v>0</v>
      </c>
      <c r="J4" s="61"/>
    </row>
    <row r="5" spans="1:10" s="59" customFormat="1" ht="16.5" customHeight="1">
      <c r="A5" s="37">
        <v>26</v>
      </c>
      <c r="B5" s="17" t="s">
        <v>68</v>
      </c>
      <c r="C5" s="18" t="s">
        <v>69</v>
      </c>
      <c r="D5" s="47" t="s">
        <v>12</v>
      </c>
      <c r="E5" s="43" t="s">
        <v>320</v>
      </c>
      <c r="F5" s="44">
        <f t="shared" si="0"/>
        <v>0</v>
      </c>
      <c r="G5" s="44">
        <f t="shared" si="1"/>
        <v>0</v>
      </c>
      <c r="H5" s="58">
        <v>0</v>
      </c>
      <c r="I5" s="58">
        <v>0</v>
      </c>
      <c r="J5" s="61"/>
    </row>
    <row r="6" spans="1:10" s="59" customFormat="1" ht="16.5" customHeight="1">
      <c r="A6" s="38">
        <v>31</v>
      </c>
      <c r="B6" s="17" t="s">
        <v>76</v>
      </c>
      <c r="C6" s="18" t="s">
        <v>77</v>
      </c>
      <c r="D6" s="62" t="s">
        <v>12</v>
      </c>
      <c r="E6" s="43" t="s">
        <v>317</v>
      </c>
      <c r="F6" s="44">
        <f t="shared" si="0"/>
        <v>0</v>
      </c>
      <c r="G6" s="44">
        <f t="shared" si="1"/>
        <v>0</v>
      </c>
      <c r="H6" s="58">
        <v>0</v>
      </c>
      <c r="I6" s="58">
        <v>0</v>
      </c>
      <c r="J6" s="61"/>
    </row>
    <row r="7" spans="1:10" s="61" customFormat="1">
      <c r="A7" s="38">
        <v>32</v>
      </c>
      <c r="B7" s="17" t="s">
        <v>314</v>
      </c>
      <c r="C7" s="18" t="s">
        <v>315</v>
      </c>
      <c r="D7" s="62" t="s">
        <v>12</v>
      </c>
      <c r="E7" s="43" t="s">
        <v>334</v>
      </c>
      <c r="F7" s="44">
        <f t="shared" si="0"/>
        <v>0</v>
      </c>
      <c r="G7" s="44">
        <f t="shared" si="1"/>
        <v>0</v>
      </c>
      <c r="H7" s="58">
        <v>0</v>
      </c>
      <c r="I7" s="58">
        <v>0</v>
      </c>
    </row>
    <row r="8" spans="1:10" s="61" customFormat="1">
      <c r="A8" s="38">
        <v>34</v>
      </c>
      <c r="B8" s="17" t="s">
        <v>318</v>
      </c>
      <c r="C8" s="18" t="s">
        <v>319</v>
      </c>
      <c r="D8" s="17" t="s">
        <v>17</v>
      </c>
      <c r="E8" s="43" t="s">
        <v>320</v>
      </c>
      <c r="F8" s="44">
        <f t="shared" si="0"/>
        <v>0</v>
      </c>
      <c r="G8" s="44">
        <f t="shared" si="1"/>
        <v>0</v>
      </c>
      <c r="H8" s="58">
        <v>0</v>
      </c>
      <c r="I8" s="58">
        <v>0</v>
      </c>
      <c r="J8" s="59"/>
    </row>
    <row r="9" spans="1:10" s="61" customFormat="1">
      <c r="A9" s="37">
        <v>41</v>
      </c>
      <c r="B9" s="17" t="s">
        <v>321</v>
      </c>
      <c r="C9" s="18" t="s">
        <v>400</v>
      </c>
      <c r="D9" s="17" t="s">
        <v>14</v>
      </c>
      <c r="E9" s="43" t="s">
        <v>320</v>
      </c>
      <c r="F9" s="44">
        <f t="shared" si="0"/>
        <v>0</v>
      </c>
      <c r="G9" s="44">
        <f t="shared" si="1"/>
        <v>1</v>
      </c>
      <c r="H9" s="58">
        <v>0</v>
      </c>
      <c r="I9" s="58">
        <v>1</v>
      </c>
    </row>
    <row r="10" spans="1:10" s="61" customFormat="1">
      <c r="A10" s="38">
        <v>45</v>
      </c>
      <c r="B10" s="17" t="s">
        <v>325</v>
      </c>
      <c r="C10" s="18" t="s">
        <v>326</v>
      </c>
      <c r="D10" s="17" t="s">
        <v>12</v>
      </c>
      <c r="E10" s="43" t="s">
        <v>320</v>
      </c>
      <c r="F10" s="44">
        <f t="shared" si="0"/>
        <v>0</v>
      </c>
      <c r="G10" s="44">
        <f t="shared" si="1"/>
        <v>0</v>
      </c>
      <c r="H10" s="58">
        <v>0</v>
      </c>
      <c r="I10" s="58">
        <v>0</v>
      </c>
    </row>
    <row r="11" spans="1:10" s="61" customFormat="1">
      <c r="A11" s="37">
        <v>49</v>
      </c>
      <c r="B11" s="17" t="s">
        <v>100</v>
      </c>
      <c r="C11" s="18" t="s">
        <v>327</v>
      </c>
      <c r="D11" s="17" t="s">
        <v>11</v>
      </c>
      <c r="E11" s="43" t="s">
        <v>304</v>
      </c>
      <c r="F11" s="44">
        <f t="shared" si="0"/>
        <v>0</v>
      </c>
      <c r="G11" s="44">
        <f t="shared" si="1"/>
        <v>0</v>
      </c>
      <c r="H11" s="58">
        <v>0</v>
      </c>
      <c r="I11" s="58">
        <v>0</v>
      </c>
    </row>
    <row r="12" spans="1:10" s="61" customFormat="1">
      <c r="A12" s="37">
        <v>52</v>
      </c>
      <c r="B12" s="17" t="s">
        <v>101</v>
      </c>
      <c r="C12" s="18" t="s">
        <v>102</v>
      </c>
      <c r="D12" s="17" t="s">
        <v>12</v>
      </c>
      <c r="E12" s="43" t="s">
        <v>443</v>
      </c>
      <c r="F12" s="44">
        <f t="shared" si="0"/>
        <v>0</v>
      </c>
      <c r="G12" s="44">
        <f t="shared" si="1"/>
        <v>0</v>
      </c>
      <c r="H12" s="58">
        <v>0</v>
      </c>
      <c r="I12" s="58">
        <v>0</v>
      </c>
      <c r="J12" s="59"/>
    </row>
    <row r="13" spans="1:10" s="61" customFormat="1">
      <c r="A13" s="38">
        <v>58</v>
      </c>
      <c r="B13" s="17" t="s">
        <v>329</v>
      </c>
      <c r="C13" s="18" t="s">
        <v>330</v>
      </c>
      <c r="D13" s="17" t="s">
        <v>12</v>
      </c>
      <c r="E13" s="43" t="s">
        <v>310</v>
      </c>
      <c r="F13" s="44">
        <f t="shared" si="0"/>
        <v>0</v>
      </c>
      <c r="G13" s="44">
        <f t="shared" si="1"/>
        <v>0</v>
      </c>
      <c r="H13" s="58">
        <v>0</v>
      </c>
      <c r="I13" s="58">
        <v>0</v>
      </c>
    </row>
    <row r="14" spans="1:10" s="61" customFormat="1">
      <c r="A14" s="38">
        <v>61</v>
      </c>
      <c r="B14" s="17" t="s">
        <v>331</v>
      </c>
      <c r="C14" s="18" t="s">
        <v>332</v>
      </c>
      <c r="D14" s="17" t="s">
        <v>17</v>
      </c>
      <c r="E14" s="43" t="s">
        <v>320</v>
      </c>
      <c r="F14" s="44">
        <f t="shared" si="0"/>
        <v>0</v>
      </c>
      <c r="G14" s="44">
        <f t="shared" si="1"/>
        <v>0</v>
      </c>
      <c r="H14" s="58">
        <v>0</v>
      </c>
      <c r="I14" s="58">
        <v>0</v>
      </c>
      <c r="J14" s="63"/>
    </row>
    <row r="15" spans="1:10" s="61" customFormat="1">
      <c r="A15" s="37">
        <v>68</v>
      </c>
      <c r="B15" s="17" t="s">
        <v>123</v>
      </c>
      <c r="C15" s="18" t="s">
        <v>124</v>
      </c>
      <c r="D15" s="17" t="s">
        <v>13</v>
      </c>
      <c r="E15" s="43" t="s">
        <v>358</v>
      </c>
      <c r="F15" s="44">
        <f t="shared" si="0"/>
        <v>0</v>
      </c>
      <c r="G15" s="44">
        <f t="shared" si="1"/>
        <v>0</v>
      </c>
      <c r="H15" s="58">
        <v>0</v>
      </c>
      <c r="I15" s="58">
        <v>0</v>
      </c>
    </row>
    <row r="16" spans="1:10" s="61" customFormat="1">
      <c r="A16" s="38">
        <v>69</v>
      </c>
      <c r="B16" s="17" t="s">
        <v>24</v>
      </c>
      <c r="C16" s="18" t="s">
        <v>125</v>
      </c>
      <c r="D16" s="17" t="s">
        <v>12</v>
      </c>
      <c r="E16" s="43" t="s">
        <v>320</v>
      </c>
      <c r="F16" s="44">
        <f t="shared" si="0"/>
        <v>0</v>
      </c>
      <c r="G16" s="44">
        <f t="shared" si="1"/>
        <v>0</v>
      </c>
      <c r="H16" s="58">
        <v>0</v>
      </c>
      <c r="I16" s="58">
        <v>0</v>
      </c>
    </row>
    <row r="17" spans="1:10" s="61" customFormat="1">
      <c r="A17" s="38">
        <v>72</v>
      </c>
      <c r="B17" s="17" t="s">
        <v>126</v>
      </c>
      <c r="C17" s="18" t="s">
        <v>127</v>
      </c>
      <c r="D17" s="17" t="s">
        <v>17</v>
      </c>
      <c r="E17" s="43" t="s">
        <v>390</v>
      </c>
      <c r="F17" s="44">
        <f t="shared" si="0"/>
        <v>0</v>
      </c>
      <c r="G17" s="44">
        <f t="shared" si="1"/>
        <v>0</v>
      </c>
      <c r="H17" s="58">
        <v>0</v>
      </c>
      <c r="I17" s="58">
        <v>0</v>
      </c>
    </row>
    <row r="18" spans="1:10" s="61" customFormat="1">
      <c r="A18" s="37">
        <v>74</v>
      </c>
      <c r="B18" s="17" t="s">
        <v>335</v>
      </c>
      <c r="C18" s="18" t="s">
        <v>336</v>
      </c>
      <c r="D18" s="17" t="s">
        <v>11</v>
      </c>
      <c r="E18" s="43" t="s">
        <v>320</v>
      </c>
      <c r="F18" s="44">
        <f t="shared" si="0"/>
        <v>0</v>
      </c>
      <c r="G18" s="44">
        <f t="shared" si="1"/>
        <v>0</v>
      </c>
      <c r="H18" s="58">
        <v>0</v>
      </c>
      <c r="I18" s="58">
        <v>0</v>
      </c>
    </row>
    <row r="19" spans="1:10" s="61" customFormat="1">
      <c r="A19" s="37">
        <v>77</v>
      </c>
      <c r="B19" s="17" t="s">
        <v>340</v>
      </c>
      <c r="C19" s="18" t="s">
        <v>341</v>
      </c>
      <c r="D19" s="17" t="s">
        <v>14</v>
      </c>
      <c r="E19" s="43" t="s">
        <v>310</v>
      </c>
      <c r="F19" s="44">
        <f t="shared" si="0"/>
        <v>0</v>
      </c>
      <c r="G19" s="44">
        <f t="shared" si="1"/>
        <v>0.5</v>
      </c>
      <c r="H19" s="58">
        <v>0</v>
      </c>
      <c r="I19" s="58">
        <v>1</v>
      </c>
    </row>
    <row r="20" spans="1:10" s="61" customFormat="1">
      <c r="A20" s="38">
        <v>91</v>
      </c>
      <c r="B20" s="17" t="s">
        <v>346</v>
      </c>
      <c r="C20" s="18" t="s">
        <v>347</v>
      </c>
      <c r="D20" s="17" t="s">
        <v>17</v>
      </c>
      <c r="E20" s="43" t="s">
        <v>310</v>
      </c>
      <c r="F20" s="44">
        <f t="shared" si="0"/>
        <v>0</v>
      </c>
      <c r="G20" s="44">
        <f t="shared" si="1"/>
        <v>0</v>
      </c>
      <c r="H20" s="58">
        <v>0</v>
      </c>
      <c r="I20" s="58">
        <v>0</v>
      </c>
    </row>
    <row r="21" spans="1:10" s="61" customFormat="1">
      <c r="A21" s="38">
        <v>92</v>
      </c>
      <c r="B21" s="17" t="s">
        <v>348</v>
      </c>
      <c r="C21" s="18" t="s">
        <v>349</v>
      </c>
      <c r="D21" s="17" t="s">
        <v>12</v>
      </c>
      <c r="E21" s="43" t="s">
        <v>310</v>
      </c>
      <c r="F21" s="44">
        <f t="shared" si="0"/>
        <v>0</v>
      </c>
      <c r="G21" s="44">
        <f t="shared" si="1"/>
        <v>1</v>
      </c>
      <c r="H21" s="58">
        <v>0</v>
      </c>
      <c r="I21" s="58">
        <v>2</v>
      </c>
    </row>
    <row r="22" spans="1:10" s="61" customFormat="1">
      <c r="A22" s="38">
        <v>95</v>
      </c>
      <c r="B22" s="17" t="s">
        <v>160</v>
      </c>
      <c r="C22" s="18" t="s">
        <v>159</v>
      </c>
      <c r="D22" s="17" t="s">
        <v>11</v>
      </c>
      <c r="E22" s="43" t="s">
        <v>310</v>
      </c>
      <c r="F22" s="44">
        <f t="shared" si="0"/>
        <v>0</v>
      </c>
      <c r="G22" s="44">
        <f t="shared" si="1"/>
        <v>0</v>
      </c>
      <c r="H22" s="58">
        <v>0</v>
      </c>
      <c r="I22" s="58">
        <v>0</v>
      </c>
    </row>
    <row r="23" spans="1:10" s="61" customFormat="1">
      <c r="A23" s="37">
        <v>99</v>
      </c>
      <c r="B23" s="17" t="s">
        <v>293</v>
      </c>
      <c r="C23" s="18" t="s">
        <v>294</v>
      </c>
      <c r="D23" s="17" t="s">
        <v>295</v>
      </c>
      <c r="E23" s="43" t="s">
        <v>308</v>
      </c>
      <c r="F23" s="44">
        <f t="shared" si="0"/>
        <v>0</v>
      </c>
      <c r="G23" s="44">
        <f t="shared" si="1"/>
        <v>0</v>
      </c>
      <c r="H23" s="58">
        <v>0</v>
      </c>
      <c r="I23" s="58">
        <v>0</v>
      </c>
    </row>
    <row r="24" spans="1:10" s="61" customFormat="1">
      <c r="A24" s="38">
        <v>106</v>
      </c>
      <c r="B24" s="17" t="s">
        <v>359</v>
      </c>
      <c r="C24" s="18" t="s">
        <v>360</v>
      </c>
      <c r="D24" s="17" t="s">
        <v>13</v>
      </c>
      <c r="E24" s="43" t="s">
        <v>328</v>
      </c>
      <c r="F24" s="44">
        <f t="shared" si="0"/>
        <v>0</v>
      </c>
      <c r="G24" s="44">
        <f t="shared" si="1"/>
        <v>0</v>
      </c>
      <c r="H24" s="58">
        <v>0</v>
      </c>
      <c r="I24" s="58">
        <v>0</v>
      </c>
    </row>
    <row r="25" spans="1:10" s="61" customFormat="1">
      <c r="A25" s="37">
        <v>114</v>
      </c>
      <c r="B25" s="14" t="s">
        <v>184</v>
      </c>
      <c r="C25" s="14" t="s">
        <v>185</v>
      </c>
      <c r="D25" s="14" t="s">
        <v>17</v>
      </c>
      <c r="E25" s="43" t="s">
        <v>425</v>
      </c>
      <c r="F25" s="44">
        <f t="shared" si="0"/>
        <v>0</v>
      </c>
      <c r="G25" s="44">
        <f t="shared" si="1"/>
        <v>0</v>
      </c>
      <c r="H25" s="58">
        <v>0</v>
      </c>
      <c r="I25" s="58">
        <v>0</v>
      </c>
    </row>
    <row r="26" spans="1:10" s="61" customFormat="1">
      <c r="A26" s="37">
        <v>122</v>
      </c>
      <c r="B26" s="17" t="s">
        <v>362</v>
      </c>
      <c r="C26" s="18" t="s">
        <v>363</v>
      </c>
      <c r="D26" s="17" t="s">
        <v>13</v>
      </c>
      <c r="E26" s="43" t="s">
        <v>328</v>
      </c>
      <c r="F26" s="44">
        <f t="shared" si="0"/>
        <v>0</v>
      </c>
      <c r="G26" s="44">
        <f t="shared" si="1"/>
        <v>0.2</v>
      </c>
      <c r="H26" s="58">
        <v>0</v>
      </c>
      <c r="I26" s="58">
        <v>2</v>
      </c>
    </row>
    <row r="27" spans="1:10" s="61" customFormat="1">
      <c r="A27" s="38">
        <v>129</v>
      </c>
      <c r="B27" s="17" t="s">
        <v>205</v>
      </c>
      <c r="C27" s="18" t="s">
        <v>206</v>
      </c>
      <c r="D27" s="17" t="s">
        <v>17</v>
      </c>
      <c r="E27" s="43" t="s">
        <v>387</v>
      </c>
      <c r="F27" s="44">
        <f t="shared" si="0"/>
        <v>0</v>
      </c>
      <c r="G27" s="44">
        <f t="shared" si="1"/>
        <v>0</v>
      </c>
      <c r="H27" s="58">
        <v>0</v>
      </c>
      <c r="I27" s="58">
        <v>0</v>
      </c>
      <c r="J27" s="63"/>
    </row>
    <row r="28" spans="1:10" s="61" customFormat="1">
      <c r="A28" s="37">
        <v>131</v>
      </c>
      <c r="B28" s="17" t="s">
        <v>209</v>
      </c>
      <c r="C28" s="18" t="s">
        <v>210</v>
      </c>
      <c r="D28" s="17" t="s">
        <v>292</v>
      </c>
      <c r="E28" s="43" t="s">
        <v>320</v>
      </c>
      <c r="F28" s="44">
        <f t="shared" si="0"/>
        <v>0</v>
      </c>
      <c r="G28" s="44">
        <f t="shared" si="1"/>
        <v>0</v>
      </c>
      <c r="H28" s="58">
        <v>0</v>
      </c>
      <c r="I28" s="58">
        <v>0</v>
      </c>
    </row>
    <row r="29" spans="1:10" s="61" customFormat="1">
      <c r="A29" s="37">
        <v>133</v>
      </c>
      <c r="B29" s="17" t="s">
        <v>364</v>
      </c>
      <c r="C29" s="18" t="s">
        <v>405</v>
      </c>
      <c r="D29" s="17" t="s">
        <v>11</v>
      </c>
      <c r="E29" s="43" t="s">
        <v>316</v>
      </c>
      <c r="F29" s="44">
        <f t="shared" si="0"/>
        <v>0</v>
      </c>
      <c r="G29" s="44">
        <f t="shared" si="1"/>
        <v>0</v>
      </c>
      <c r="H29" s="58">
        <v>0</v>
      </c>
      <c r="I29" s="58">
        <v>0</v>
      </c>
    </row>
    <row r="30" spans="1:10" s="61" customFormat="1">
      <c r="A30" s="37">
        <v>144</v>
      </c>
      <c r="B30" s="17" t="s">
        <v>368</v>
      </c>
      <c r="C30" s="18" t="s">
        <v>369</v>
      </c>
      <c r="D30" s="17" t="s">
        <v>11</v>
      </c>
      <c r="E30" s="43" t="s">
        <v>431</v>
      </c>
      <c r="F30" s="44">
        <f t="shared" si="0"/>
        <v>0</v>
      </c>
      <c r="G30" s="44">
        <f t="shared" si="1"/>
        <v>0</v>
      </c>
      <c r="H30" s="58">
        <v>0</v>
      </c>
      <c r="I30" s="58">
        <v>0</v>
      </c>
    </row>
    <row r="31" spans="1:10" s="61" customFormat="1">
      <c r="A31" s="37">
        <v>156</v>
      </c>
      <c r="B31" s="17" t="s">
        <v>378</v>
      </c>
      <c r="C31" s="18" t="s">
        <v>379</v>
      </c>
      <c r="D31" s="17" t="s">
        <v>12</v>
      </c>
      <c r="E31" s="43" t="s">
        <v>355</v>
      </c>
      <c r="F31" s="44">
        <f t="shared" si="0"/>
        <v>0</v>
      </c>
      <c r="G31" s="44">
        <f t="shared" si="1"/>
        <v>0</v>
      </c>
      <c r="H31" s="58">
        <v>0</v>
      </c>
      <c r="I31" s="58">
        <v>0</v>
      </c>
    </row>
    <row r="32" spans="1:10" s="61" customFormat="1">
      <c r="A32" s="38">
        <v>164</v>
      </c>
      <c r="B32" s="17" t="s">
        <v>407</v>
      </c>
      <c r="C32" s="18" t="s">
        <v>382</v>
      </c>
      <c r="D32" s="17" t="s">
        <v>17</v>
      </c>
      <c r="E32" s="43" t="s">
        <v>320</v>
      </c>
      <c r="F32" s="44">
        <f t="shared" si="0"/>
        <v>0</v>
      </c>
      <c r="G32" s="44">
        <f t="shared" si="1"/>
        <v>0</v>
      </c>
      <c r="H32" s="58">
        <v>0</v>
      </c>
      <c r="I32" s="58">
        <v>0</v>
      </c>
    </row>
    <row r="33" spans="1:10" s="61" customFormat="1">
      <c r="A33" s="38">
        <v>166</v>
      </c>
      <c r="B33" s="17" t="s">
        <v>251</v>
      </c>
      <c r="C33" s="18" t="s">
        <v>252</v>
      </c>
      <c r="D33" s="17" t="s">
        <v>12</v>
      </c>
      <c r="E33" s="43" t="s">
        <v>320</v>
      </c>
      <c r="F33" s="44">
        <f t="shared" si="0"/>
        <v>0</v>
      </c>
      <c r="G33" s="44">
        <f t="shared" si="1"/>
        <v>0</v>
      </c>
      <c r="H33" s="58">
        <v>0</v>
      </c>
      <c r="I33" s="58">
        <v>0</v>
      </c>
    </row>
    <row r="34" spans="1:10" s="61" customFormat="1">
      <c r="A34" s="37">
        <v>174</v>
      </c>
      <c r="B34" s="17" t="s">
        <v>388</v>
      </c>
      <c r="C34" s="18" t="s">
        <v>389</v>
      </c>
      <c r="D34" s="17" t="s">
        <v>12</v>
      </c>
      <c r="E34" s="43" t="s">
        <v>320</v>
      </c>
      <c r="F34" s="44">
        <f t="shared" si="0"/>
        <v>0</v>
      </c>
      <c r="G34" s="44">
        <f t="shared" si="1"/>
        <v>0</v>
      </c>
      <c r="H34" s="58">
        <v>0</v>
      </c>
      <c r="I34" s="58">
        <v>0</v>
      </c>
    </row>
    <row r="35" spans="1:10" s="59" customFormat="1">
      <c r="A35" s="38">
        <v>176</v>
      </c>
      <c r="B35" s="17" t="s">
        <v>261</v>
      </c>
      <c r="C35" s="18" t="s">
        <v>262</v>
      </c>
      <c r="D35" s="17" t="s">
        <v>13</v>
      </c>
      <c r="E35" s="43" t="s">
        <v>320</v>
      </c>
      <c r="F35" s="44">
        <f t="shared" ref="F35:F66" si="2">H35/E35</f>
        <v>0</v>
      </c>
      <c r="G35" s="44">
        <f t="shared" ref="G35:G66" si="3">I35/E35</f>
        <v>0</v>
      </c>
      <c r="H35" s="58">
        <v>0</v>
      </c>
      <c r="I35" s="58">
        <v>0</v>
      </c>
      <c r="J35" s="61"/>
    </row>
    <row r="36" spans="1:10" s="59" customFormat="1">
      <c r="A36" s="37">
        <v>183</v>
      </c>
      <c r="B36" s="17" t="s">
        <v>274</v>
      </c>
      <c r="C36" s="18" t="s">
        <v>273</v>
      </c>
      <c r="D36" s="17" t="s">
        <v>12</v>
      </c>
      <c r="E36" s="43" t="s">
        <v>306</v>
      </c>
      <c r="F36" s="44">
        <f t="shared" si="2"/>
        <v>0</v>
      </c>
      <c r="G36" s="44">
        <f t="shared" si="3"/>
        <v>0.5</v>
      </c>
      <c r="H36" s="58">
        <v>0</v>
      </c>
      <c r="I36" s="58">
        <v>2</v>
      </c>
      <c r="J36" s="61"/>
    </row>
    <row r="37" spans="1:10" s="59" customFormat="1">
      <c r="A37" s="38">
        <v>186</v>
      </c>
      <c r="B37" s="17" t="s">
        <v>277</v>
      </c>
      <c r="C37" s="18" t="s">
        <v>278</v>
      </c>
      <c r="D37" s="17" t="s">
        <v>11</v>
      </c>
      <c r="E37" s="43" t="s">
        <v>310</v>
      </c>
      <c r="F37" s="44">
        <f t="shared" si="2"/>
        <v>0</v>
      </c>
      <c r="G37" s="44">
        <f t="shared" si="3"/>
        <v>0</v>
      </c>
      <c r="H37" s="58">
        <v>0</v>
      </c>
      <c r="I37" s="58">
        <v>0</v>
      </c>
      <c r="J37" s="61"/>
    </row>
    <row r="38" spans="1:10" s="61" customFormat="1">
      <c r="A38" s="37">
        <v>172</v>
      </c>
      <c r="B38" s="17" t="s">
        <v>258</v>
      </c>
      <c r="C38" s="18" t="s">
        <v>259</v>
      </c>
      <c r="D38" s="17" t="s">
        <v>11</v>
      </c>
      <c r="E38" s="43" t="s">
        <v>461</v>
      </c>
      <c r="F38" s="44">
        <f t="shared" si="2"/>
        <v>4.0650406504065045E-3</v>
      </c>
      <c r="G38" s="44">
        <f t="shared" si="3"/>
        <v>0</v>
      </c>
      <c r="H38" s="58">
        <v>1</v>
      </c>
      <c r="I38" s="58">
        <v>0</v>
      </c>
    </row>
    <row r="39" spans="1:10" s="61" customFormat="1">
      <c r="A39" s="37">
        <v>79</v>
      </c>
      <c r="B39" s="17" t="s">
        <v>134</v>
      </c>
      <c r="C39" s="18" t="s">
        <v>135</v>
      </c>
      <c r="D39" s="17" t="s">
        <v>14</v>
      </c>
      <c r="E39" s="43" t="s">
        <v>445</v>
      </c>
      <c r="F39" s="44">
        <f t="shared" si="2"/>
        <v>7.4074074074074077E-3</v>
      </c>
      <c r="G39" s="44">
        <f t="shared" si="3"/>
        <v>0</v>
      </c>
      <c r="H39" s="58">
        <v>1</v>
      </c>
      <c r="I39" s="58">
        <v>0</v>
      </c>
    </row>
    <row r="40" spans="1:10" s="61" customFormat="1">
      <c r="A40" s="37">
        <v>102</v>
      </c>
      <c r="B40" s="17" t="s">
        <v>168</v>
      </c>
      <c r="C40" s="18" t="s">
        <v>404</v>
      </c>
      <c r="D40" s="17" t="s">
        <v>12</v>
      </c>
      <c r="E40" s="43" t="s">
        <v>451</v>
      </c>
      <c r="F40" s="44">
        <f t="shared" si="2"/>
        <v>1.098901098901099E-2</v>
      </c>
      <c r="G40" s="44">
        <f t="shared" si="3"/>
        <v>0</v>
      </c>
      <c r="H40" s="58">
        <v>1</v>
      </c>
      <c r="I40" s="58">
        <v>0</v>
      </c>
    </row>
    <row r="41" spans="1:10" s="61" customFormat="1">
      <c r="A41" s="37">
        <v>28</v>
      </c>
      <c r="B41" s="17" t="s">
        <v>72</v>
      </c>
      <c r="C41" s="18" t="s">
        <v>73</v>
      </c>
      <c r="D41" s="47" t="s">
        <v>17</v>
      </c>
      <c r="E41" s="43" t="s">
        <v>428</v>
      </c>
      <c r="F41" s="44">
        <f t="shared" si="2"/>
        <v>1.6129032258064516E-2</v>
      </c>
      <c r="G41" s="44">
        <f t="shared" si="3"/>
        <v>5.3763440860215058E-3</v>
      </c>
      <c r="H41" s="58">
        <v>3</v>
      </c>
      <c r="I41" s="58">
        <v>1</v>
      </c>
    </row>
    <row r="42" spans="1:10" s="61" customFormat="1">
      <c r="A42" s="37">
        <v>39</v>
      </c>
      <c r="B42" s="17" t="s">
        <v>83</v>
      </c>
      <c r="C42" s="18" t="s">
        <v>84</v>
      </c>
      <c r="D42" s="17" t="s">
        <v>12</v>
      </c>
      <c r="E42" s="43" t="s">
        <v>435</v>
      </c>
      <c r="F42" s="44">
        <f t="shared" si="2"/>
        <v>2.4096385542168676E-2</v>
      </c>
      <c r="G42" s="44">
        <f t="shared" si="3"/>
        <v>1.2048192771084338E-2</v>
      </c>
      <c r="H42" s="58">
        <v>2</v>
      </c>
      <c r="I42" s="58">
        <v>1</v>
      </c>
    </row>
    <row r="43" spans="1:10" s="61" customFormat="1">
      <c r="A43" s="37">
        <v>53</v>
      </c>
      <c r="B43" s="17" t="s">
        <v>103</v>
      </c>
      <c r="C43" s="18" t="s">
        <v>104</v>
      </c>
      <c r="D43" s="17" t="s">
        <v>11</v>
      </c>
      <c r="E43" s="43" t="s">
        <v>361</v>
      </c>
      <c r="F43" s="44">
        <f t="shared" si="2"/>
        <v>3.7037037037037035E-2</v>
      </c>
      <c r="G43" s="44">
        <f t="shared" si="3"/>
        <v>0</v>
      </c>
      <c r="H43" s="58">
        <v>2</v>
      </c>
      <c r="I43" s="58">
        <v>0</v>
      </c>
    </row>
    <row r="44" spans="1:10" s="61" customFormat="1">
      <c r="A44" s="38">
        <v>136</v>
      </c>
      <c r="B44" s="17" t="s">
        <v>215</v>
      </c>
      <c r="C44" s="18" t="s">
        <v>216</v>
      </c>
      <c r="D44" s="17" t="s">
        <v>14</v>
      </c>
      <c r="E44" s="43" t="s">
        <v>361</v>
      </c>
      <c r="F44" s="44">
        <f t="shared" si="2"/>
        <v>3.7037037037037035E-2</v>
      </c>
      <c r="G44" s="44">
        <f t="shared" si="3"/>
        <v>0</v>
      </c>
      <c r="H44" s="58">
        <v>2</v>
      </c>
      <c r="I44" s="58">
        <v>0</v>
      </c>
    </row>
    <row r="45" spans="1:10" s="61" customFormat="1">
      <c r="A45" s="38">
        <v>187</v>
      </c>
      <c r="B45" s="17" t="s">
        <v>395</v>
      </c>
      <c r="C45" s="18" t="s">
        <v>396</v>
      </c>
      <c r="D45" s="17" t="s">
        <v>17</v>
      </c>
      <c r="E45" s="43" t="s">
        <v>358</v>
      </c>
      <c r="F45" s="44">
        <f t="shared" si="2"/>
        <v>3.9215686274509803E-2</v>
      </c>
      <c r="G45" s="44">
        <f t="shared" si="3"/>
        <v>0</v>
      </c>
      <c r="H45" s="58">
        <v>2</v>
      </c>
      <c r="I45" s="58">
        <v>0</v>
      </c>
    </row>
    <row r="46" spans="1:10" s="61" customFormat="1">
      <c r="A46" s="38">
        <v>93</v>
      </c>
      <c r="B46" s="17" t="s">
        <v>155</v>
      </c>
      <c r="C46" s="18" t="s">
        <v>156</v>
      </c>
      <c r="D46" s="17" t="s">
        <v>11</v>
      </c>
      <c r="E46" s="43" t="s">
        <v>365</v>
      </c>
      <c r="F46" s="44">
        <f t="shared" si="2"/>
        <v>0.04</v>
      </c>
      <c r="G46" s="44">
        <f t="shared" si="3"/>
        <v>0</v>
      </c>
      <c r="H46" s="58">
        <v>1</v>
      </c>
      <c r="I46" s="58">
        <v>0</v>
      </c>
    </row>
    <row r="47" spans="1:10" s="61" customFormat="1">
      <c r="A47" s="37">
        <v>19</v>
      </c>
      <c r="B47" s="17" t="s">
        <v>55</v>
      </c>
      <c r="C47" s="18" t="s">
        <v>56</v>
      </c>
      <c r="D47" s="47" t="s">
        <v>87</v>
      </c>
      <c r="E47" s="43" t="s">
        <v>342</v>
      </c>
      <c r="F47" s="44">
        <f t="shared" si="2"/>
        <v>4.7619047619047616E-2</v>
      </c>
      <c r="G47" s="44">
        <f t="shared" si="3"/>
        <v>0</v>
      </c>
      <c r="H47" s="58">
        <v>3</v>
      </c>
      <c r="I47" s="58">
        <v>0</v>
      </c>
    </row>
    <row r="48" spans="1:10" s="61" customFormat="1">
      <c r="A48" s="37">
        <v>135</v>
      </c>
      <c r="B48" s="17" t="s">
        <v>4</v>
      </c>
      <c r="C48" s="18" t="s">
        <v>214</v>
      </c>
      <c r="D48" s="17" t="s">
        <v>19</v>
      </c>
      <c r="E48" s="43" t="s">
        <v>384</v>
      </c>
      <c r="F48" s="44">
        <f t="shared" si="2"/>
        <v>5.2631578947368418E-2</v>
      </c>
      <c r="G48" s="44">
        <f t="shared" si="3"/>
        <v>0</v>
      </c>
      <c r="H48" s="58">
        <v>2</v>
      </c>
      <c r="I48" s="58">
        <v>0</v>
      </c>
    </row>
    <row r="49" spans="1:10" s="61" customFormat="1">
      <c r="A49" s="37">
        <v>173</v>
      </c>
      <c r="B49" s="17" t="s">
        <v>385</v>
      </c>
      <c r="C49" s="18" t="s">
        <v>386</v>
      </c>
      <c r="D49" s="17" t="s">
        <v>11</v>
      </c>
      <c r="E49" s="43" t="s">
        <v>421</v>
      </c>
      <c r="F49" s="44">
        <f t="shared" si="2"/>
        <v>5.7142857142857141E-2</v>
      </c>
      <c r="G49" s="44">
        <f t="shared" si="3"/>
        <v>0</v>
      </c>
      <c r="H49" s="58">
        <v>2</v>
      </c>
      <c r="I49" s="58">
        <v>0</v>
      </c>
    </row>
    <row r="50" spans="1:10" s="61" customFormat="1">
      <c r="A50" s="38">
        <v>152</v>
      </c>
      <c r="B50" s="14" t="s">
        <v>236</v>
      </c>
      <c r="C50" s="14" t="s">
        <v>237</v>
      </c>
      <c r="D50" s="14" t="s">
        <v>16</v>
      </c>
      <c r="E50" s="43" t="s">
        <v>436</v>
      </c>
      <c r="F50" s="44">
        <f t="shared" si="2"/>
        <v>5.8823529411764705E-2</v>
      </c>
      <c r="G50" s="44">
        <f t="shared" si="3"/>
        <v>0</v>
      </c>
      <c r="H50" s="58">
        <v>1</v>
      </c>
      <c r="I50" s="58">
        <v>0</v>
      </c>
    </row>
    <row r="51" spans="1:10" s="61" customFormat="1">
      <c r="A51" s="37">
        <v>191</v>
      </c>
      <c r="B51" s="14" t="s">
        <v>285</v>
      </c>
      <c r="C51" s="14" t="s">
        <v>286</v>
      </c>
      <c r="D51" s="14" t="s">
        <v>11</v>
      </c>
      <c r="E51" s="43" t="s">
        <v>439</v>
      </c>
      <c r="F51" s="44">
        <f t="shared" si="2"/>
        <v>6.3829787234042548E-2</v>
      </c>
      <c r="G51" s="44">
        <f t="shared" si="3"/>
        <v>0</v>
      </c>
      <c r="H51" s="58">
        <v>6</v>
      </c>
      <c r="I51" s="58">
        <v>0</v>
      </c>
    </row>
    <row r="52" spans="1:10" s="61" customFormat="1">
      <c r="A52" s="37">
        <v>146</v>
      </c>
      <c r="B52" s="17" t="s">
        <v>227</v>
      </c>
      <c r="C52" s="18" t="s">
        <v>228</v>
      </c>
      <c r="D52" s="17" t="s">
        <v>15</v>
      </c>
      <c r="E52" s="43" t="s">
        <v>413</v>
      </c>
      <c r="F52" s="44">
        <f t="shared" si="2"/>
        <v>6.5217391304347824E-2</v>
      </c>
      <c r="G52" s="44">
        <f t="shared" si="3"/>
        <v>0</v>
      </c>
      <c r="H52" s="58">
        <v>3</v>
      </c>
      <c r="I52" s="58">
        <v>0</v>
      </c>
    </row>
    <row r="53" spans="1:10" s="61" customFormat="1">
      <c r="A53" s="37">
        <v>141</v>
      </c>
      <c r="B53" s="17" t="s">
        <v>223</v>
      </c>
      <c r="C53" s="18" t="s">
        <v>224</v>
      </c>
      <c r="D53" s="17" t="s">
        <v>14</v>
      </c>
      <c r="E53" s="43" t="s">
        <v>456</v>
      </c>
      <c r="F53" s="44">
        <f t="shared" si="2"/>
        <v>7.792207792207792E-2</v>
      </c>
      <c r="G53" s="44">
        <f t="shared" si="3"/>
        <v>1.2987012987012988E-2</v>
      </c>
      <c r="H53" s="58">
        <v>6</v>
      </c>
      <c r="I53" s="58">
        <v>1</v>
      </c>
      <c r="J53" s="63"/>
    </row>
    <row r="54" spans="1:10" s="59" customFormat="1">
      <c r="A54" s="37">
        <v>134</v>
      </c>
      <c r="B54" s="17" t="s">
        <v>212</v>
      </c>
      <c r="C54" s="18" t="s">
        <v>213</v>
      </c>
      <c r="D54" s="17" t="s">
        <v>12</v>
      </c>
      <c r="E54" s="43" t="s">
        <v>454</v>
      </c>
      <c r="F54" s="44">
        <f t="shared" si="2"/>
        <v>7.9545454545454544E-2</v>
      </c>
      <c r="G54" s="44">
        <f t="shared" si="3"/>
        <v>0</v>
      </c>
      <c r="H54" s="58">
        <v>7</v>
      </c>
      <c r="I54" s="58">
        <v>0</v>
      </c>
      <c r="J54" s="61"/>
    </row>
    <row r="55" spans="1:10" s="61" customFormat="1">
      <c r="A55" s="38">
        <v>107</v>
      </c>
      <c r="B55" s="17" t="s">
        <v>175</v>
      </c>
      <c r="C55" s="18" t="s">
        <v>174</v>
      </c>
      <c r="D55" s="17" t="s">
        <v>11</v>
      </c>
      <c r="E55" s="43" t="s">
        <v>365</v>
      </c>
      <c r="F55" s="44">
        <f t="shared" si="2"/>
        <v>0.08</v>
      </c>
      <c r="G55" s="44">
        <f t="shared" si="3"/>
        <v>0.04</v>
      </c>
      <c r="H55" s="58">
        <v>2</v>
      </c>
      <c r="I55" s="58">
        <v>1</v>
      </c>
    </row>
    <row r="56" spans="1:10" s="61" customFormat="1">
      <c r="A56" s="37">
        <v>40</v>
      </c>
      <c r="B56" s="17" t="s">
        <v>23</v>
      </c>
      <c r="C56" s="18" t="s">
        <v>85</v>
      </c>
      <c r="D56" s="17" t="s">
        <v>13</v>
      </c>
      <c r="E56" s="43" t="s">
        <v>445</v>
      </c>
      <c r="F56" s="44">
        <f t="shared" si="2"/>
        <v>8.1481481481481488E-2</v>
      </c>
      <c r="G56" s="44">
        <f t="shared" si="3"/>
        <v>0</v>
      </c>
      <c r="H56" s="58">
        <v>11</v>
      </c>
      <c r="I56" s="58">
        <v>0</v>
      </c>
    </row>
    <row r="57" spans="1:10" s="59" customFormat="1">
      <c r="A57" s="37">
        <v>7</v>
      </c>
      <c r="B57" s="17" t="s">
        <v>40</v>
      </c>
      <c r="C57" s="18" t="s">
        <v>41</v>
      </c>
      <c r="D57" s="17" t="s">
        <v>86</v>
      </c>
      <c r="E57" s="43" t="s">
        <v>440</v>
      </c>
      <c r="F57" s="44">
        <f t="shared" si="2"/>
        <v>8.3333333333333329E-2</v>
      </c>
      <c r="G57" s="44">
        <f t="shared" si="3"/>
        <v>0</v>
      </c>
      <c r="H57" s="58">
        <v>3</v>
      </c>
      <c r="I57" s="58">
        <v>0</v>
      </c>
      <c r="J57" s="61"/>
    </row>
    <row r="58" spans="1:10" s="61" customFormat="1">
      <c r="A58" s="37">
        <v>161</v>
      </c>
      <c r="B58" s="17" t="s">
        <v>245</v>
      </c>
      <c r="C58" s="18" t="s">
        <v>246</v>
      </c>
      <c r="D58" s="17" t="s">
        <v>17</v>
      </c>
      <c r="E58" s="43" t="s">
        <v>458</v>
      </c>
      <c r="F58" s="44">
        <f t="shared" si="2"/>
        <v>8.8888888888888892E-2</v>
      </c>
      <c r="G58" s="44">
        <f t="shared" si="3"/>
        <v>2.2222222222222223E-2</v>
      </c>
      <c r="H58" s="58">
        <v>4</v>
      </c>
      <c r="I58" s="58">
        <v>1</v>
      </c>
      <c r="J58" s="63"/>
    </row>
    <row r="59" spans="1:10" s="61" customFormat="1">
      <c r="A59" s="37">
        <v>76</v>
      </c>
      <c r="B59" s="17" t="s">
        <v>130</v>
      </c>
      <c r="C59" s="18" t="s">
        <v>131</v>
      </c>
      <c r="D59" s="17" t="s">
        <v>14</v>
      </c>
      <c r="E59" s="43" t="s">
        <v>334</v>
      </c>
      <c r="F59" s="44">
        <f t="shared" si="2"/>
        <v>9.3023255813953487E-2</v>
      </c>
      <c r="G59" s="44">
        <f t="shared" si="3"/>
        <v>0</v>
      </c>
      <c r="H59" s="58">
        <v>4</v>
      </c>
      <c r="I59" s="58">
        <v>0</v>
      </c>
    </row>
    <row r="60" spans="1:10" s="61" customFormat="1">
      <c r="A60" s="37">
        <v>87</v>
      </c>
      <c r="B60" s="17" t="s">
        <v>149</v>
      </c>
      <c r="C60" s="18" t="s">
        <v>150</v>
      </c>
      <c r="D60" s="17" t="s">
        <v>289</v>
      </c>
      <c r="E60" s="43" t="s">
        <v>417</v>
      </c>
      <c r="F60" s="44">
        <f t="shared" si="2"/>
        <v>9.375E-2</v>
      </c>
      <c r="G60" s="44">
        <f t="shared" si="3"/>
        <v>6.2500000000000003E-3</v>
      </c>
      <c r="H60" s="58">
        <v>15</v>
      </c>
      <c r="I60" s="58">
        <v>1</v>
      </c>
      <c r="J60" s="63"/>
    </row>
    <row r="61" spans="1:10" s="63" customFormat="1">
      <c r="A61" s="37">
        <v>27</v>
      </c>
      <c r="B61" s="17" t="s">
        <v>70</v>
      </c>
      <c r="C61" s="18" t="s">
        <v>71</v>
      </c>
      <c r="D61" s="47" t="s">
        <v>14</v>
      </c>
      <c r="E61" s="43" t="s">
        <v>424</v>
      </c>
      <c r="F61" s="44">
        <f t="shared" si="2"/>
        <v>9.5238095238095233E-2</v>
      </c>
      <c r="G61" s="44">
        <f t="shared" si="3"/>
        <v>0.16666666666666666</v>
      </c>
      <c r="H61" s="58">
        <v>4</v>
      </c>
      <c r="I61" s="58">
        <v>7</v>
      </c>
      <c r="J61" s="61"/>
    </row>
    <row r="62" spans="1:10" s="63" customFormat="1">
      <c r="A62" s="37">
        <v>6</v>
      </c>
      <c r="B62" s="17" t="s">
        <v>34</v>
      </c>
      <c r="C62" s="18" t="s">
        <v>35</v>
      </c>
      <c r="D62" s="17" t="s">
        <v>12</v>
      </c>
      <c r="E62" s="43" t="s">
        <v>299</v>
      </c>
      <c r="F62" s="44">
        <f t="shared" si="2"/>
        <v>9.7560975609756101E-2</v>
      </c>
      <c r="G62" s="44">
        <f t="shared" si="3"/>
        <v>0</v>
      </c>
      <c r="H62" s="58">
        <v>4</v>
      </c>
      <c r="I62" s="58">
        <v>0</v>
      </c>
      <c r="J62" s="61"/>
    </row>
    <row r="63" spans="1:10" s="63" customFormat="1">
      <c r="A63" s="38">
        <v>108</v>
      </c>
      <c r="B63" s="17" t="s">
        <v>353</v>
      </c>
      <c r="C63" s="18" t="s">
        <v>354</v>
      </c>
      <c r="D63" s="17" t="s">
        <v>19</v>
      </c>
      <c r="E63" s="43" t="s">
        <v>328</v>
      </c>
      <c r="F63" s="44">
        <f t="shared" si="2"/>
        <v>0.1</v>
      </c>
      <c r="G63" s="44">
        <f t="shared" si="3"/>
        <v>0.1</v>
      </c>
      <c r="H63" s="58">
        <v>1</v>
      </c>
      <c r="I63" s="58">
        <v>1</v>
      </c>
      <c r="J63" s="61"/>
    </row>
    <row r="64" spans="1:10" s="61" customFormat="1">
      <c r="A64" s="38">
        <v>47</v>
      </c>
      <c r="B64" s="17" t="s">
        <v>96</v>
      </c>
      <c r="C64" s="18" t="s">
        <v>97</v>
      </c>
      <c r="D64" s="17" t="s">
        <v>11</v>
      </c>
      <c r="E64" s="43" t="s">
        <v>426</v>
      </c>
      <c r="F64" s="44">
        <f t="shared" si="2"/>
        <v>0.10256410256410256</v>
      </c>
      <c r="G64" s="44">
        <f t="shared" si="3"/>
        <v>0</v>
      </c>
      <c r="H64" s="58">
        <v>8</v>
      </c>
      <c r="I64" s="58">
        <v>0</v>
      </c>
    </row>
    <row r="65" spans="1:10" s="61" customFormat="1">
      <c r="A65" s="38">
        <v>128</v>
      </c>
      <c r="B65" s="14" t="s">
        <v>203</v>
      </c>
      <c r="C65" s="14" t="s">
        <v>204</v>
      </c>
      <c r="D65" s="14" t="s">
        <v>12</v>
      </c>
      <c r="E65" s="43" t="s">
        <v>453</v>
      </c>
      <c r="F65" s="44">
        <f t="shared" si="2"/>
        <v>0.10344827586206896</v>
      </c>
      <c r="G65" s="44">
        <f t="shared" si="3"/>
        <v>4.5977011494252873E-2</v>
      </c>
      <c r="H65" s="58">
        <v>9</v>
      </c>
      <c r="I65" s="58">
        <v>4</v>
      </c>
    </row>
    <row r="66" spans="1:10" s="61" customFormat="1">
      <c r="A66" s="37">
        <v>97</v>
      </c>
      <c r="B66" s="17" t="s">
        <v>163</v>
      </c>
      <c r="C66" s="18" t="s">
        <v>164</v>
      </c>
      <c r="D66" s="17" t="s">
        <v>14</v>
      </c>
      <c r="E66" s="43" t="s">
        <v>317</v>
      </c>
      <c r="F66" s="44">
        <f t="shared" si="2"/>
        <v>0.1111111111111111</v>
      </c>
      <c r="G66" s="44">
        <f t="shared" si="3"/>
        <v>0</v>
      </c>
      <c r="H66" s="58">
        <v>1</v>
      </c>
      <c r="I66" s="58">
        <v>0</v>
      </c>
    </row>
    <row r="67" spans="1:10" s="61" customFormat="1">
      <c r="A67" s="38">
        <v>36</v>
      </c>
      <c r="B67" s="17" t="s">
        <v>80</v>
      </c>
      <c r="C67" s="18" t="s">
        <v>81</v>
      </c>
      <c r="D67" s="17" t="s">
        <v>13</v>
      </c>
      <c r="E67" s="43" t="s">
        <v>444</v>
      </c>
      <c r="F67" s="44">
        <f t="shared" ref="F67:F98" si="4">H67/E67</f>
        <v>0.11428571428571428</v>
      </c>
      <c r="G67" s="44">
        <f t="shared" ref="G67:G98" si="5">I67/E67</f>
        <v>1.4285714285714285E-2</v>
      </c>
      <c r="H67" s="58">
        <v>8</v>
      </c>
      <c r="I67" s="58">
        <v>1</v>
      </c>
    </row>
    <row r="68" spans="1:10" s="61" customFormat="1">
      <c r="A68" s="37">
        <v>67</v>
      </c>
      <c r="B68" s="14" t="s">
        <v>121</v>
      </c>
      <c r="C68" s="14" t="s">
        <v>122</v>
      </c>
      <c r="D68" s="14" t="s">
        <v>13</v>
      </c>
      <c r="E68" s="43" t="s">
        <v>421</v>
      </c>
      <c r="F68" s="44">
        <f t="shared" si="4"/>
        <v>0.11428571428571428</v>
      </c>
      <c r="G68" s="44">
        <f t="shared" si="5"/>
        <v>0</v>
      </c>
      <c r="H68" s="58">
        <v>4</v>
      </c>
      <c r="I68" s="58">
        <v>0</v>
      </c>
    </row>
    <row r="69" spans="1:10" s="61" customFormat="1">
      <c r="A69" s="37">
        <v>124</v>
      </c>
      <c r="B69" s="17" t="s">
        <v>3</v>
      </c>
      <c r="C69" s="18" t="s">
        <v>198</v>
      </c>
      <c r="D69" s="17" t="s">
        <v>18</v>
      </c>
      <c r="E69" s="43" t="s">
        <v>418</v>
      </c>
      <c r="F69" s="44">
        <f t="shared" si="4"/>
        <v>0.11538461538461539</v>
      </c>
      <c r="G69" s="44">
        <f t="shared" si="5"/>
        <v>0</v>
      </c>
      <c r="H69" s="58">
        <v>6</v>
      </c>
      <c r="I69" s="58">
        <v>0</v>
      </c>
      <c r="J69" s="63"/>
    </row>
    <row r="70" spans="1:10" s="61" customFormat="1">
      <c r="A70" s="37">
        <v>169</v>
      </c>
      <c r="B70" s="17" t="s">
        <v>253</v>
      </c>
      <c r="C70" s="18" t="s">
        <v>254</v>
      </c>
      <c r="D70" s="17" t="s">
        <v>88</v>
      </c>
      <c r="E70" s="43" t="s">
        <v>436</v>
      </c>
      <c r="F70" s="44">
        <f t="shared" si="4"/>
        <v>0.11764705882352941</v>
      </c>
      <c r="G70" s="44">
        <f t="shared" si="5"/>
        <v>5.8823529411764705E-2</v>
      </c>
      <c r="H70" s="58">
        <v>2</v>
      </c>
      <c r="I70" s="58">
        <v>1</v>
      </c>
    </row>
    <row r="71" spans="1:10" s="61" customFormat="1">
      <c r="A71" s="38">
        <v>20</v>
      </c>
      <c r="B71" s="14" t="s">
        <v>57</v>
      </c>
      <c r="C71" s="14" t="s">
        <v>58</v>
      </c>
      <c r="D71" s="47" t="s">
        <v>12</v>
      </c>
      <c r="E71" s="43" t="s">
        <v>442</v>
      </c>
      <c r="F71" s="44">
        <f t="shared" si="4"/>
        <v>0.11881188118811881</v>
      </c>
      <c r="G71" s="44">
        <f t="shared" si="5"/>
        <v>5.9405940594059403E-2</v>
      </c>
      <c r="H71" s="58">
        <v>12</v>
      </c>
      <c r="I71" s="58">
        <v>6</v>
      </c>
    </row>
    <row r="72" spans="1:10" s="61" customFormat="1">
      <c r="A72" s="37">
        <v>112</v>
      </c>
      <c r="B72" s="14" t="s">
        <v>182</v>
      </c>
      <c r="C72" s="14" t="s">
        <v>183</v>
      </c>
      <c r="D72" s="14" t="s">
        <v>14</v>
      </c>
      <c r="E72" s="43" t="s">
        <v>365</v>
      </c>
      <c r="F72" s="44">
        <f t="shared" si="4"/>
        <v>0.12</v>
      </c>
      <c r="G72" s="44">
        <f t="shared" si="5"/>
        <v>0</v>
      </c>
      <c r="H72" s="58">
        <v>3</v>
      </c>
      <c r="I72" s="58">
        <v>0</v>
      </c>
    </row>
    <row r="73" spans="1:10" s="61" customFormat="1">
      <c r="A73" s="37">
        <v>113</v>
      </c>
      <c r="B73" s="14" t="s">
        <v>356</v>
      </c>
      <c r="C73" s="14" t="s">
        <v>357</v>
      </c>
      <c r="D73" s="14" t="s">
        <v>14</v>
      </c>
      <c r="E73" s="43" t="s">
        <v>350</v>
      </c>
      <c r="F73" s="44">
        <f t="shared" si="4"/>
        <v>0.12121212121212122</v>
      </c>
      <c r="G73" s="44">
        <f t="shared" si="5"/>
        <v>0</v>
      </c>
      <c r="H73" s="58">
        <v>4</v>
      </c>
      <c r="I73" s="58">
        <v>0</v>
      </c>
    </row>
    <row r="74" spans="1:10" s="61" customFormat="1">
      <c r="A74" s="38">
        <v>104</v>
      </c>
      <c r="B74" s="17" t="s">
        <v>171</v>
      </c>
      <c r="C74" s="18" t="s">
        <v>172</v>
      </c>
      <c r="D74" s="17" t="s">
        <v>11</v>
      </c>
      <c r="E74" s="43" t="s">
        <v>299</v>
      </c>
      <c r="F74" s="44">
        <f t="shared" si="4"/>
        <v>0.12195121951219512</v>
      </c>
      <c r="G74" s="44">
        <f t="shared" si="5"/>
        <v>2.4390243902439025E-2</v>
      </c>
      <c r="H74" s="58">
        <v>5</v>
      </c>
      <c r="I74" s="58">
        <v>1</v>
      </c>
    </row>
    <row r="75" spans="1:10" s="61" customFormat="1">
      <c r="A75" s="37">
        <v>54</v>
      </c>
      <c r="B75" s="17" t="s">
        <v>105</v>
      </c>
      <c r="C75" s="18" t="s">
        <v>106</v>
      </c>
      <c r="D75" s="17" t="s">
        <v>14</v>
      </c>
      <c r="E75" s="43" t="s">
        <v>446</v>
      </c>
      <c r="F75" s="44">
        <f t="shared" si="4"/>
        <v>0.125</v>
      </c>
      <c r="G75" s="44">
        <f t="shared" si="5"/>
        <v>4.6875E-2</v>
      </c>
      <c r="H75" s="58">
        <v>8</v>
      </c>
      <c r="I75" s="58">
        <v>3</v>
      </c>
    </row>
    <row r="76" spans="1:10" s="61" customFormat="1">
      <c r="A76" s="38">
        <v>94</v>
      </c>
      <c r="B76" s="17" t="s">
        <v>157</v>
      </c>
      <c r="C76" s="18" t="s">
        <v>158</v>
      </c>
      <c r="D76" s="17" t="s">
        <v>11</v>
      </c>
      <c r="E76" s="43" t="s">
        <v>304</v>
      </c>
      <c r="F76" s="44">
        <f t="shared" si="4"/>
        <v>0.125</v>
      </c>
      <c r="G76" s="44">
        <f t="shared" si="5"/>
        <v>0.125</v>
      </c>
      <c r="H76" s="58">
        <v>1</v>
      </c>
      <c r="I76" s="58">
        <v>1</v>
      </c>
    </row>
    <row r="77" spans="1:10" s="61" customFormat="1">
      <c r="A77" s="37">
        <v>147</v>
      </c>
      <c r="B77" s="17" t="s">
        <v>229</v>
      </c>
      <c r="C77" s="18" t="s">
        <v>230</v>
      </c>
      <c r="D77" s="17" t="s">
        <v>13</v>
      </c>
      <c r="E77" s="43" t="s">
        <v>415</v>
      </c>
      <c r="F77" s="44">
        <f t="shared" si="4"/>
        <v>0.125</v>
      </c>
      <c r="G77" s="44">
        <f t="shared" si="5"/>
        <v>0</v>
      </c>
      <c r="H77" s="58">
        <v>6</v>
      </c>
      <c r="I77" s="58">
        <v>0</v>
      </c>
    </row>
    <row r="78" spans="1:10" s="61" customFormat="1">
      <c r="A78" s="38">
        <v>149</v>
      </c>
      <c r="B78" s="17" t="s">
        <v>408</v>
      </c>
      <c r="C78" s="18" t="s">
        <v>233</v>
      </c>
      <c r="D78" s="17" t="s">
        <v>11</v>
      </c>
      <c r="E78" s="43" t="s">
        <v>304</v>
      </c>
      <c r="F78" s="44">
        <f t="shared" si="4"/>
        <v>0.125</v>
      </c>
      <c r="G78" s="44">
        <f t="shared" si="5"/>
        <v>0</v>
      </c>
      <c r="H78" s="58">
        <v>1</v>
      </c>
      <c r="I78" s="58">
        <v>0</v>
      </c>
    </row>
    <row r="79" spans="1:10" s="61" customFormat="1">
      <c r="A79" s="37">
        <v>158</v>
      </c>
      <c r="B79" s="17" t="s">
        <v>380</v>
      </c>
      <c r="C79" s="18" t="s">
        <v>381</v>
      </c>
      <c r="D79" s="17" t="s">
        <v>14</v>
      </c>
      <c r="E79" s="43" t="s">
        <v>423</v>
      </c>
      <c r="F79" s="44">
        <f t="shared" si="4"/>
        <v>0.125</v>
      </c>
      <c r="G79" s="44">
        <f t="shared" si="5"/>
        <v>0</v>
      </c>
      <c r="H79" s="58">
        <v>9</v>
      </c>
      <c r="I79" s="58">
        <v>0</v>
      </c>
    </row>
    <row r="80" spans="1:10" s="61" customFormat="1">
      <c r="A80" s="37">
        <v>2</v>
      </c>
      <c r="B80" s="35" t="s">
        <v>30</v>
      </c>
      <c r="C80" s="34" t="s">
        <v>33</v>
      </c>
      <c r="D80" s="47" t="s">
        <v>15</v>
      </c>
      <c r="E80" s="43" t="s">
        <v>419</v>
      </c>
      <c r="F80" s="44">
        <f t="shared" si="4"/>
        <v>0.13043478260869565</v>
      </c>
      <c r="G80" s="44">
        <f t="shared" si="5"/>
        <v>8.6956521739130432E-2</v>
      </c>
      <c r="H80" s="58">
        <v>3</v>
      </c>
      <c r="I80" s="58">
        <v>2</v>
      </c>
      <c r="J80" s="59"/>
    </row>
    <row r="81" spans="1:10" s="61" customFormat="1">
      <c r="A81" s="38">
        <v>48</v>
      </c>
      <c r="B81" s="45" t="s">
        <v>98</v>
      </c>
      <c r="C81" s="14" t="s">
        <v>99</v>
      </c>
      <c r="D81" s="14" t="s">
        <v>14</v>
      </c>
      <c r="E81" s="43" t="s">
        <v>422</v>
      </c>
      <c r="F81" s="44">
        <f t="shared" si="4"/>
        <v>0.13235294117647059</v>
      </c>
      <c r="G81" s="44">
        <f t="shared" si="5"/>
        <v>0</v>
      </c>
      <c r="H81" s="58">
        <v>9</v>
      </c>
      <c r="I81" s="58">
        <v>0</v>
      </c>
    </row>
    <row r="82" spans="1:10" s="61" customFormat="1">
      <c r="A82" s="37">
        <v>182</v>
      </c>
      <c r="B82" s="17" t="s">
        <v>271</v>
      </c>
      <c r="C82" s="18" t="s">
        <v>272</v>
      </c>
      <c r="D82" s="17" t="s">
        <v>11</v>
      </c>
      <c r="E82" s="43" t="s">
        <v>462</v>
      </c>
      <c r="F82" s="44">
        <f t="shared" si="4"/>
        <v>0.13414634146341464</v>
      </c>
      <c r="G82" s="44">
        <f t="shared" si="5"/>
        <v>1.2195121951219513E-2</v>
      </c>
      <c r="H82" s="58">
        <v>11</v>
      </c>
      <c r="I82" s="58">
        <v>1</v>
      </c>
    </row>
    <row r="83" spans="1:10" s="61" customFormat="1">
      <c r="A83" s="37">
        <v>88</v>
      </c>
      <c r="B83" s="17" t="s">
        <v>151</v>
      </c>
      <c r="C83" s="18" t="s">
        <v>152</v>
      </c>
      <c r="D83" s="17" t="s">
        <v>11</v>
      </c>
      <c r="E83" s="43" t="s">
        <v>383</v>
      </c>
      <c r="F83" s="44">
        <f t="shared" si="4"/>
        <v>0.14285714285714285</v>
      </c>
      <c r="G83" s="44">
        <f t="shared" si="5"/>
        <v>0</v>
      </c>
      <c r="H83" s="58">
        <v>1</v>
      </c>
      <c r="I83" s="58">
        <v>0</v>
      </c>
    </row>
    <row r="84" spans="1:10" s="61" customFormat="1">
      <c r="A84" s="38">
        <v>118</v>
      </c>
      <c r="B84" s="17" t="s">
        <v>190</v>
      </c>
      <c r="C84" s="18" t="s">
        <v>191</v>
      </c>
      <c r="D84" s="17" t="s">
        <v>16</v>
      </c>
      <c r="E84" s="43" t="s">
        <v>421</v>
      </c>
      <c r="F84" s="44">
        <f t="shared" si="4"/>
        <v>0.14285714285714285</v>
      </c>
      <c r="G84" s="44">
        <f t="shared" si="5"/>
        <v>0</v>
      </c>
      <c r="H84" s="58">
        <v>5</v>
      </c>
      <c r="I84" s="58">
        <v>0</v>
      </c>
    </row>
    <row r="85" spans="1:10" s="61" customFormat="1">
      <c r="A85" s="38">
        <v>163</v>
      </c>
      <c r="B85" s="17" t="s">
        <v>249</v>
      </c>
      <c r="C85" s="18" t="s">
        <v>250</v>
      </c>
      <c r="D85" s="17" t="s">
        <v>11</v>
      </c>
      <c r="E85" s="43" t="s">
        <v>383</v>
      </c>
      <c r="F85" s="44">
        <f t="shared" si="4"/>
        <v>0.14285714285714285</v>
      </c>
      <c r="G85" s="44">
        <f t="shared" si="5"/>
        <v>0.14285714285714285</v>
      </c>
      <c r="H85" s="58">
        <v>1</v>
      </c>
      <c r="I85" s="58">
        <v>1</v>
      </c>
    </row>
    <row r="86" spans="1:10" s="61" customFormat="1">
      <c r="A86" s="37">
        <v>29</v>
      </c>
      <c r="B86" s="17" t="s">
        <v>399</v>
      </c>
      <c r="C86" s="18" t="s">
        <v>311</v>
      </c>
      <c r="D86" s="47" t="s">
        <v>11</v>
      </c>
      <c r="E86" s="43" t="s">
        <v>412</v>
      </c>
      <c r="F86" s="44">
        <f t="shared" si="4"/>
        <v>0.15789473684210525</v>
      </c>
      <c r="G86" s="44">
        <f t="shared" si="5"/>
        <v>0.10526315789473684</v>
      </c>
      <c r="H86" s="58">
        <v>3</v>
      </c>
      <c r="I86" s="58">
        <v>2</v>
      </c>
    </row>
    <row r="87" spans="1:10" s="61" customFormat="1">
      <c r="A87" s="37">
        <v>140</v>
      </c>
      <c r="B87" s="17" t="s">
        <v>221</v>
      </c>
      <c r="C87" s="18" t="s">
        <v>222</v>
      </c>
      <c r="D87" s="17" t="s">
        <v>11</v>
      </c>
      <c r="E87" s="43" t="s">
        <v>334</v>
      </c>
      <c r="F87" s="44">
        <f t="shared" si="4"/>
        <v>0.16279069767441862</v>
      </c>
      <c r="G87" s="44">
        <f t="shared" si="5"/>
        <v>0</v>
      </c>
      <c r="H87" s="58">
        <v>7</v>
      </c>
      <c r="I87" s="58">
        <v>0</v>
      </c>
      <c r="J87" s="59"/>
    </row>
    <row r="88" spans="1:10" s="61" customFormat="1">
      <c r="A88" s="38">
        <v>148</v>
      </c>
      <c r="B88" s="17" t="s">
        <v>231</v>
      </c>
      <c r="C88" s="18" t="s">
        <v>232</v>
      </c>
      <c r="D88" s="17" t="s">
        <v>14</v>
      </c>
      <c r="E88" s="43" t="s">
        <v>434</v>
      </c>
      <c r="F88" s="44">
        <f t="shared" si="4"/>
        <v>0.16470588235294117</v>
      </c>
      <c r="G88" s="44">
        <f t="shared" si="5"/>
        <v>1.1764705882352941E-2</v>
      </c>
      <c r="H88" s="58">
        <v>14</v>
      </c>
      <c r="I88" s="58">
        <v>1</v>
      </c>
    </row>
    <row r="89" spans="1:10" s="61" customFormat="1">
      <c r="A89" s="38">
        <v>44</v>
      </c>
      <c r="B89" s="17" t="s">
        <v>92</v>
      </c>
      <c r="C89" s="18" t="s">
        <v>93</v>
      </c>
      <c r="D89" s="17" t="s">
        <v>11</v>
      </c>
      <c r="E89" s="43" t="s">
        <v>415</v>
      </c>
      <c r="F89" s="44">
        <f t="shared" si="4"/>
        <v>0.16666666666666666</v>
      </c>
      <c r="G89" s="44">
        <f t="shared" si="5"/>
        <v>0</v>
      </c>
      <c r="H89" s="58">
        <v>8</v>
      </c>
      <c r="I89" s="58">
        <v>0</v>
      </c>
    </row>
    <row r="90" spans="1:10" s="63" customFormat="1">
      <c r="A90" s="37">
        <v>79</v>
      </c>
      <c r="B90" s="17" t="s">
        <v>136</v>
      </c>
      <c r="C90" s="18" t="s">
        <v>137</v>
      </c>
      <c r="D90" s="17" t="s">
        <v>11</v>
      </c>
      <c r="E90" s="43" t="s">
        <v>387</v>
      </c>
      <c r="F90" s="44">
        <f t="shared" si="4"/>
        <v>0.16666666666666666</v>
      </c>
      <c r="G90" s="44">
        <f t="shared" si="5"/>
        <v>0</v>
      </c>
      <c r="H90" s="58">
        <v>5</v>
      </c>
      <c r="I90" s="58">
        <v>0</v>
      </c>
      <c r="J90" s="61"/>
    </row>
    <row r="91" spans="1:10" s="61" customFormat="1">
      <c r="A91" s="37">
        <v>157</v>
      </c>
      <c r="B91" s="17" t="s">
        <v>240</v>
      </c>
      <c r="C91" s="18" t="s">
        <v>241</v>
      </c>
      <c r="D91" s="17" t="s">
        <v>11</v>
      </c>
      <c r="E91" s="43" t="s">
        <v>457</v>
      </c>
      <c r="F91" s="44">
        <f t="shared" si="4"/>
        <v>0.17557251908396945</v>
      </c>
      <c r="G91" s="44">
        <f t="shared" si="5"/>
        <v>7.6335877862595417E-3</v>
      </c>
      <c r="H91" s="58">
        <v>23</v>
      </c>
      <c r="I91" s="58">
        <v>1</v>
      </c>
    </row>
    <row r="92" spans="1:10" s="61" customFormat="1">
      <c r="A92" s="37">
        <v>84</v>
      </c>
      <c r="B92" s="14" t="s">
        <v>145</v>
      </c>
      <c r="C92" s="14" t="s">
        <v>146</v>
      </c>
      <c r="D92" s="14" t="s">
        <v>12</v>
      </c>
      <c r="E92" s="43" t="s">
        <v>450</v>
      </c>
      <c r="F92" s="44">
        <f t="shared" si="4"/>
        <v>0.17582417582417584</v>
      </c>
      <c r="G92" s="44">
        <f t="shared" si="5"/>
        <v>3.2967032967032968E-2</v>
      </c>
      <c r="H92" s="58">
        <v>32</v>
      </c>
      <c r="I92" s="58">
        <v>6</v>
      </c>
    </row>
    <row r="93" spans="1:10" s="61" customFormat="1">
      <c r="A93" s="38">
        <v>60</v>
      </c>
      <c r="B93" s="17" t="s">
        <v>115</v>
      </c>
      <c r="C93" s="18" t="s">
        <v>116</v>
      </c>
      <c r="D93" s="17" t="s">
        <v>14</v>
      </c>
      <c r="E93" s="43" t="s">
        <v>448</v>
      </c>
      <c r="F93" s="44">
        <f t="shared" si="4"/>
        <v>0.1791907514450867</v>
      </c>
      <c r="G93" s="44">
        <f t="shared" si="5"/>
        <v>4.046242774566474E-2</v>
      </c>
      <c r="H93" s="58">
        <v>31</v>
      </c>
      <c r="I93" s="58">
        <v>7</v>
      </c>
      <c r="J93" s="63"/>
    </row>
    <row r="94" spans="1:10" s="61" customFormat="1">
      <c r="A94" s="38">
        <v>175</v>
      </c>
      <c r="B94" s="17" t="s">
        <v>26</v>
      </c>
      <c r="C94" s="18" t="s">
        <v>260</v>
      </c>
      <c r="D94" s="17" t="s">
        <v>14</v>
      </c>
      <c r="E94" s="43" t="s">
        <v>301</v>
      </c>
      <c r="F94" s="44">
        <f t="shared" si="4"/>
        <v>0.18181818181818182</v>
      </c>
      <c r="G94" s="44">
        <f t="shared" si="5"/>
        <v>0</v>
      </c>
      <c r="H94" s="58">
        <v>2</v>
      </c>
      <c r="I94" s="58">
        <v>0</v>
      </c>
      <c r="J94" s="63"/>
    </row>
    <row r="95" spans="1:10" s="61" customFormat="1">
      <c r="A95" s="37">
        <v>143</v>
      </c>
      <c r="B95" s="17" t="s">
        <v>366</v>
      </c>
      <c r="C95" s="18" t="s">
        <v>367</v>
      </c>
      <c r="D95" s="17" t="s">
        <v>11</v>
      </c>
      <c r="E95" s="43" t="s">
        <v>345</v>
      </c>
      <c r="F95" s="44">
        <f t="shared" si="4"/>
        <v>0.1875</v>
      </c>
      <c r="G95" s="44">
        <f t="shared" si="5"/>
        <v>0</v>
      </c>
      <c r="H95" s="58">
        <v>3</v>
      </c>
      <c r="I95" s="58">
        <v>0</v>
      </c>
    </row>
    <row r="96" spans="1:10" s="61" customFormat="1">
      <c r="A96" s="37">
        <v>8</v>
      </c>
      <c r="B96" s="17" t="s">
        <v>22</v>
      </c>
      <c r="C96" s="18" t="s">
        <v>42</v>
      </c>
      <c r="D96" s="47" t="s">
        <v>12</v>
      </c>
      <c r="E96" s="43" t="s">
        <v>424</v>
      </c>
      <c r="F96" s="44">
        <f t="shared" si="4"/>
        <v>0.19047619047619047</v>
      </c>
      <c r="G96" s="44">
        <f t="shared" si="5"/>
        <v>0</v>
      </c>
      <c r="H96" s="58">
        <v>8</v>
      </c>
      <c r="I96" s="58">
        <v>0</v>
      </c>
    </row>
    <row r="97" spans="1:9" s="61" customFormat="1">
      <c r="A97" s="37">
        <v>73</v>
      </c>
      <c r="B97" s="17" t="s">
        <v>128</v>
      </c>
      <c r="C97" s="18" t="s">
        <v>129</v>
      </c>
      <c r="D97" s="17" t="s">
        <v>12</v>
      </c>
      <c r="E97" s="43" t="s">
        <v>342</v>
      </c>
      <c r="F97" s="44">
        <f t="shared" si="4"/>
        <v>0.19047619047619047</v>
      </c>
      <c r="G97" s="44">
        <f t="shared" si="5"/>
        <v>4.7619047619047616E-2</v>
      </c>
      <c r="H97" s="58">
        <v>12</v>
      </c>
      <c r="I97" s="58">
        <v>3</v>
      </c>
    </row>
    <row r="98" spans="1:9" s="61" customFormat="1">
      <c r="A98" s="37">
        <v>145</v>
      </c>
      <c r="B98" s="17" t="s">
        <v>370</v>
      </c>
      <c r="C98" s="18" t="s">
        <v>371</v>
      </c>
      <c r="D98" s="17" t="s">
        <v>12</v>
      </c>
      <c r="E98" s="43" t="s">
        <v>312</v>
      </c>
      <c r="F98" s="44">
        <f t="shared" si="4"/>
        <v>0.19047619047619047</v>
      </c>
      <c r="G98" s="44">
        <f t="shared" si="5"/>
        <v>4.7619047619047616E-2</v>
      </c>
      <c r="H98" s="58">
        <v>4</v>
      </c>
      <c r="I98" s="58">
        <v>1</v>
      </c>
    </row>
    <row r="99" spans="1:9" s="61" customFormat="1">
      <c r="A99" s="38">
        <v>139</v>
      </c>
      <c r="B99" s="17" t="s">
        <v>219</v>
      </c>
      <c r="C99" s="18" t="s">
        <v>220</v>
      </c>
      <c r="D99" s="17" t="s">
        <v>16</v>
      </c>
      <c r="E99" s="43" t="s">
        <v>422</v>
      </c>
      <c r="F99" s="44">
        <f t="shared" ref="F99:F130" si="6">H99/E99</f>
        <v>0.19117647058823528</v>
      </c>
      <c r="G99" s="44">
        <f t="shared" ref="G99:G130" si="7">I99/E99</f>
        <v>2.9411764705882353E-2</v>
      </c>
      <c r="H99" s="58">
        <v>13</v>
      </c>
      <c r="I99" s="58">
        <v>2</v>
      </c>
    </row>
    <row r="100" spans="1:9" s="61" customFormat="1">
      <c r="A100" s="37">
        <v>184</v>
      </c>
      <c r="B100" s="17" t="s">
        <v>393</v>
      </c>
      <c r="C100" s="18" t="s">
        <v>394</v>
      </c>
      <c r="D100" s="17" t="s">
        <v>14</v>
      </c>
      <c r="E100" s="43" t="s">
        <v>414</v>
      </c>
      <c r="F100" s="44">
        <f t="shared" si="6"/>
        <v>0.19298245614035087</v>
      </c>
      <c r="G100" s="44">
        <f t="shared" si="7"/>
        <v>1.7543859649122806E-2</v>
      </c>
      <c r="H100" s="58">
        <v>11</v>
      </c>
      <c r="I100" s="58">
        <v>1</v>
      </c>
    </row>
    <row r="101" spans="1:9" s="61" customFormat="1">
      <c r="A101" s="37">
        <v>98</v>
      </c>
      <c r="B101" s="17" t="s">
        <v>165</v>
      </c>
      <c r="C101" s="18" t="s">
        <v>166</v>
      </c>
      <c r="D101" s="17" t="s">
        <v>12</v>
      </c>
      <c r="E101" s="43" t="s">
        <v>413</v>
      </c>
      <c r="F101" s="44">
        <f t="shared" si="6"/>
        <v>0.19565217391304349</v>
      </c>
      <c r="G101" s="44">
        <f t="shared" si="7"/>
        <v>0</v>
      </c>
      <c r="H101" s="58">
        <v>9</v>
      </c>
      <c r="I101" s="58">
        <v>0</v>
      </c>
    </row>
    <row r="102" spans="1:9" s="61" customFormat="1">
      <c r="A102" s="38">
        <v>116</v>
      </c>
      <c r="B102" s="17" t="s">
        <v>10</v>
      </c>
      <c r="C102" s="18" t="s">
        <v>188</v>
      </c>
      <c r="D102" s="17" t="s">
        <v>12</v>
      </c>
      <c r="E102" s="43" t="s">
        <v>308</v>
      </c>
      <c r="F102" s="44">
        <f t="shared" si="6"/>
        <v>0.2</v>
      </c>
      <c r="G102" s="44">
        <f t="shared" si="7"/>
        <v>0</v>
      </c>
      <c r="H102" s="58">
        <v>1</v>
      </c>
      <c r="I102" s="58">
        <v>0</v>
      </c>
    </row>
    <row r="103" spans="1:9" s="61" customFormat="1">
      <c r="A103" s="38">
        <v>190</v>
      </c>
      <c r="B103" s="14" t="s">
        <v>283</v>
      </c>
      <c r="C103" s="14" t="s">
        <v>284</v>
      </c>
      <c r="D103" s="14" t="s">
        <v>17</v>
      </c>
      <c r="E103" s="43" t="s">
        <v>308</v>
      </c>
      <c r="F103" s="44">
        <f t="shared" si="6"/>
        <v>0.2</v>
      </c>
      <c r="G103" s="44">
        <f t="shared" si="7"/>
        <v>0.2</v>
      </c>
      <c r="H103" s="58">
        <v>1</v>
      </c>
      <c r="I103" s="58">
        <v>1</v>
      </c>
    </row>
    <row r="104" spans="1:9" s="61" customFormat="1">
      <c r="A104" s="38">
        <v>46</v>
      </c>
      <c r="B104" s="17" t="s">
        <v>94</v>
      </c>
      <c r="C104" s="18" t="s">
        <v>95</v>
      </c>
      <c r="D104" s="17" t="s">
        <v>287</v>
      </c>
      <c r="E104" s="43" t="s">
        <v>414</v>
      </c>
      <c r="F104" s="44">
        <f t="shared" si="6"/>
        <v>0.21052631578947367</v>
      </c>
      <c r="G104" s="44">
        <f t="shared" si="7"/>
        <v>1.7543859649122806E-2</v>
      </c>
      <c r="H104" s="58">
        <v>12</v>
      </c>
      <c r="I104" s="58">
        <v>1</v>
      </c>
    </row>
    <row r="105" spans="1:9" s="61" customFormat="1">
      <c r="A105" s="37">
        <v>62</v>
      </c>
      <c r="B105" s="17" t="s">
        <v>117</v>
      </c>
      <c r="C105" s="18" t="s">
        <v>118</v>
      </c>
      <c r="D105" s="17" t="s">
        <v>18</v>
      </c>
      <c r="E105" s="43" t="s">
        <v>339</v>
      </c>
      <c r="F105" s="44">
        <f t="shared" si="6"/>
        <v>0.21276595744680851</v>
      </c>
      <c r="G105" s="44">
        <f t="shared" si="7"/>
        <v>0</v>
      </c>
      <c r="H105" s="58">
        <v>10</v>
      </c>
      <c r="I105" s="58">
        <v>0</v>
      </c>
    </row>
    <row r="106" spans="1:9" s="61" customFormat="1">
      <c r="A106" s="38">
        <v>188</v>
      </c>
      <c r="B106" s="17" t="s">
        <v>279</v>
      </c>
      <c r="C106" s="18" t="s">
        <v>280</v>
      </c>
      <c r="D106" s="17" t="s">
        <v>12</v>
      </c>
      <c r="E106" s="43" t="s">
        <v>438</v>
      </c>
      <c r="F106" s="44">
        <f t="shared" si="6"/>
        <v>0.21367521367521367</v>
      </c>
      <c r="G106" s="44">
        <f t="shared" si="7"/>
        <v>0</v>
      </c>
      <c r="H106" s="58">
        <v>25</v>
      </c>
      <c r="I106" s="58">
        <v>0</v>
      </c>
    </row>
    <row r="107" spans="1:9" s="61" customFormat="1">
      <c r="A107" s="38">
        <v>9</v>
      </c>
      <c r="B107" s="17" t="s">
        <v>36</v>
      </c>
      <c r="C107" s="18" t="s">
        <v>37</v>
      </c>
      <c r="D107" s="17" t="s">
        <v>12</v>
      </c>
      <c r="E107" s="43" t="s">
        <v>424</v>
      </c>
      <c r="F107" s="44">
        <f t="shared" si="6"/>
        <v>0.21428571428571427</v>
      </c>
      <c r="G107" s="44">
        <f t="shared" si="7"/>
        <v>0</v>
      </c>
      <c r="H107" s="58">
        <v>9</v>
      </c>
      <c r="I107" s="58">
        <v>0</v>
      </c>
    </row>
    <row r="108" spans="1:9" s="61" customFormat="1">
      <c r="A108" s="37">
        <v>153</v>
      </c>
      <c r="B108" s="17" t="s">
        <v>239</v>
      </c>
      <c r="C108" s="18" t="s">
        <v>238</v>
      </c>
      <c r="D108" s="17" t="s">
        <v>18</v>
      </c>
      <c r="E108" s="43" t="s">
        <v>433</v>
      </c>
      <c r="F108" s="44">
        <f t="shared" si="6"/>
        <v>0.21621621621621623</v>
      </c>
      <c r="G108" s="44">
        <f t="shared" si="7"/>
        <v>0</v>
      </c>
      <c r="H108" s="58">
        <v>8</v>
      </c>
      <c r="I108" s="58">
        <v>0</v>
      </c>
    </row>
    <row r="109" spans="1:9" s="61" customFormat="1">
      <c r="A109" s="38">
        <v>189</v>
      </c>
      <c r="B109" s="17" t="s">
        <v>281</v>
      </c>
      <c r="C109" s="18" t="s">
        <v>282</v>
      </c>
      <c r="D109" s="17" t="s">
        <v>13</v>
      </c>
      <c r="E109" s="43" t="s">
        <v>446</v>
      </c>
      <c r="F109" s="44">
        <f t="shared" si="6"/>
        <v>0.21875</v>
      </c>
      <c r="G109" s="44">
        <f t="shared" si="7"/>
        <v>9.375E-2</v>
      </c>
      <c r="H109" s="58">
        <v>14</v>
      </c>
      <c r="I109" s="58">
        <v>6</v>
      </c>
    </row>
    <row r="110" spans="1:9" s="61" customFormat="1">
      <c r="A110" s="37">
        <v>42</v>
      </c>
      <c r="B110" s="17" t="s">
        <v>90</v>
      </c>
      <c r="C110" s="18" t="s">
        <v>91</v>
      </c>
      <c r="D110" s="17" t="s">
        <v>11</v>
      </c>
      <c r="E110" s="43" t="s">
        <v>440</v>
      </c>
      <c r="F110" s="44">
        <f t="shared" si="6"/>
        <v>0.22222222222222221</v>
      </c>
      <c r="G110" s="44">
        <f t="shared" si="7"/>
        <v>0</v>
      </c>
      <c r="H110" s="58">
        <v>8</v>
      </c>
      <c r="I110" s="58">
        <v>0</v>
      </c>
    </row>
    <row r="111" spans="1:9" s="61" customFormat="1">
      <c r="A111" s="37">
        <v>119</v>
      </c>
      <c r="B111" s="17" t="s">
        <v>192</v>
      </c>
      <c r="C111" s="18" t="s">
        <v>193</v>
      </c>
      <c r="D111" s="17" t="s">
        <v>15</v>
      </c>
      <c r="E111" s="43" t="s">
        <v>317</v>
      </c>
      <c r="F111" s="44">
        <f t="shared" si="6"/>
        <v>0.22222222222222221</v>
      </c>
      <c r="G111" s="44">
        <f t="shared" si="7"/>
        <v>0.1111111111111111</v>
      </c>
      <c r="H111" s="58">
        <v>2</v>
      </c>
      <c r="I111" s="58">
        <v>1</v>
      </c>
    </row>
    <row r="112" spans="1:9" s="61" customFormat="1">
      <c r="A112" s="37">
        <v>111</v>
      </c>
      <c r="B112" s="17" t="s">
        <v>180</v>
      </c>
      <c r="C112" s="18" t="s">
        <v>181</v>
      </c>
      <c r="D112" s="17" t="s">
        <v>14</v>
      </c>
      <c r="E112" s="43" t="s">
        <v>309</v>
      </c>
      <c r="F112" s="44">
        <f t="shared" si="6"/>
        <v>0.22727272727272727</v>
      </c>
      <c r="G112" s="44">
        <f t="shared" si="7"/>
        <v>0</v>
      </c>
      <c r="H112" s="58">
        <v>5</v>
      </c>
      <c r="I112" s="58">
        <v>0</v>
      </c>
    </row>
    <row r="113" spans="1:10" s="61" customFormat="1">
      <c r="A113" s="37">
        <v>100</v>
      </c>
      <c r="B113" s="45" t="s">
        <v>1</v>
      </c>
      <c r="C113" s="45" t="s">
        <v>167</v>
      </c>
      <c r="D113" s="14" t="s">
        <v>17</v>
      </c>
      <c r="E113" s="43" t="s">
        <v>339</v>
      </c>
      <c r="F113" s="44">
        <f t="shared" si="6"/>
        <v>0.23404255319148937</v>
      </c>
      <c r="G113" s="44">
        <f t="shared" si="7"/>
        <v>2.1276595744680851E-2</v>
      </c>
      <c r="H113" s="58">
        <v>11</v>
      </c>
      <c r="I113" s="58">
        <v>1</v>
      </c>
    </row>
    <row r="114" spans="1:10" s="61" customFormat="1">
      <c r="A114" s="38">
        <v>138</v>
      </c>
      <c r="B114" s="17" t="s">
        <v>217</v>
      </c>
      <c r="C114" s="18" t="s">
        <v>218</v>
      </c>
      <c r="D114" s="17" t="s">
        <v>14</v>
      </c>
      <c r="E114" s="43" t="s">
        <v>455</v>
      </c>
      <c r="F114" s="44">
        <f t="shared" si="6"/>
        <v>0.23943661971830985</v>
      </c>
      <c r="G114" s="44">
        <f t="shared" si="7"/>
        <v>7.0422535211267609E-2</v>
      </c>
      <c r="H114" s="58">
        <v>17</v>
      </c>
      <c r="I114" s="58">
        <v>5</v>
      </c>
    </row>
    <row r="115" spans="1:10" s="61" customFormat="1">
      <c r="A115" s="38">
        <v>22</v>
      </c>
      <c r="B115" s="17" t="s">
        <v>60</v>
      </c>
      <c r="C115" s="18" t="s">
        <v>61</v>
      </c>
      <c r="D115" s="47" t="s">
        <v>12</v>
      </c>
      <c r="E115" s="43" t="s">
        <v>432</v>
      </c>
      <c r="F115" s="44">
        <f t="shared" si="6"/>
        <v>0.24</v>
      </c>
      <c r="G115" s="44">
        <f t="shared" si="7"/>
        <v>0.13333333333333333</v>
      </c>
      <c r="H115" s="58">
        <v>18</v>
      </c>
      <c r="I115" s="58">
        <v>10</v>
      </c>
    </row>
    <row r="116" spans="1:10" s="61" customFormat="1">
      <c r="A116" s="37">
        <v>120</v>
      </c>
      <c r="B116" s="45" t="s">
        <v>194</v>
      </c>
      <c r="C116" s="45" t="s">
        <v>195</v>
      </c>
      <c r="D116" s="14" t="s">
        <v>18</v>
      </c>
      <c r="E116" s="43" t="s">
        <v>302</v>
      </c>
      <c r="F116" s="44">
        <f t="shared" si="6"/>
        <v>0.24193548387096775</v>
      </c>
      <c r="G116" s="44">
        <f t="shared" si="7"/>
        <v>4.8387096774193547E-2</v>
      </c>
      <c r="H116" s="58">
        <v>15</v>
      </c>
      <c r="I116" s="58">
        <v>3</v>
      </c>
    </row>
    <row r="117" spans="1:10" s="61" customFormat="1">
      <c r="A117" s="38">
        <v>59</v>
      </c>
      <c r="B117" s="17" t="s">
        <v>113</v>
      </c>
      <c r="C117" s="18" t="s">
        <v>114</v>
      </c>
      <c r="D117" s="17" t="s">
        <v>11</v>
      </c>
      <c r="E117" s="43" t="s">
        <v>447</v>
      </c>
      <c r="F117" s="44">
        <f t="shared" si="6"/>
        <v>0.24365482233502539</v>
      </c>
      <c r="G117" s="44">
        <f t="shared" si="7"/>
        <v>5.076142131979695E-3</v>
      </c>
      <c r="H117" s="58">
        <v>48</v>
      </c>
      <c r="I117" s="58">
        <v>1</v>
      </c>
      <c r="J117" s="63"/>
    </row>
    <row r="118" spans="1:10" s="61" customFormat="1">
      <c r="A118" s="37">
        <v>24</v>
      </c>
      <c r="B118" s="17" t="s">
        <v>64</v>
      </c>
      <c r="C118" s="18" t="s">
        <v>65</v>
      </c>
      <c r="D118" s="47" t="s">
        <v>14</v>
      </c>
      <c r="E118" s="43" t="s">
        <v>345</v>
      </c>
      <c r="F118" s="44">
        <f t="shared" si="6"/>
        <v>0.25</v>
      </c>
      <c r="G118" s="44">
        <f t="shared" si="7"/>
        <v>0</v>
      </c>
      <c r="H118" s="58">
        <v>4</v>
      </c>
      <c r="I118" s="58">
        <v>0</v>
      </c>
    </row>
    <row r="119" spans="1:10" s="61" customFormat="1">
      <c r="A119" s="37">
        <v>37</v>
      </c>
      <c r="B119" s="17" t="s">
        <v>0</v>
      </c>
      <c r="C119" s="18" t="s">
        <v>82</v>
      </c>
      <c r="D119" s="17" t="s">
        <v>12</v>
      </c>
      <c r="E119" s="43" t="s">
        <v>306</v>
      </c>
      <c r="F119" s="44">
        <f t="shared" si="6"/>
        <v>0.25</v>
      </c>
      <c r="G119" s="44">
        <f t="shared" si="7"/>
        <v>0.25</v>
      </c>
      <c r="H119" s="58">
        <v>1</v>
      </c>
      <c r="I119" s="58">
        <v>1</v>
      </c>
    </row>
    <row r="120" spans="1:10" s="61" customFormat="1">
      <c r="A120" s="37">
        <v>132</v>
      </c>
      <c r="B120" s="17" t="s">
        <v>291</v>
      </c>
      <c r="C120" s="18" t="s">
        <v>211</v>
      </c>
      <c r="D120" s="17" t="s">
        <v>11</v>
      </c>
      <c r="E120" s="43" t="s">
        <v>440</v>
      </c>
      <c r="F120" s="44">
        <f t="shared" si="6"/>
        <v>0.25</v>
      </c>
      <c r="G120" s="44">
        <f t="shared" si="7"/>
        <v>2.7777777777777776E-2</v>
      </c>
      <c r="H120" s="58">
        <v>9</v>
      </c>
      <c r="I120" s="58">
        <v>1</v>
      </c>
    </row>
    <row r="121" spans="1:10" s="61" customFormat="1">
      <c r="A121" s="37">
        <v>185</v>
      </c>
      <c r="B121" s="17" t="s">
        <v>275</v>
      </c>
      <c r="C121" s="18" t="s">
        <v>276</v>
      </c>
      <c r="D121" s="17" t="s">
        <v>289</v>
      </c>
      <c r="E121" s="43" t="s">
        <v>304</v>
      </c>
      <c r="F121" s="44">
        <f t="shared" si="6"/>
        <v>0.25</v>
      </c>
      <c r="G121" s="44">
        <f t="shared" si="7"/>
        <v>0.125</v>
      </c>
      <c r="H121" s="58">
        <v>2</v>
      </c>
      <c r="I121" s="58">
        <v>1</v>
      </c>
    </row>
    <row r="122" spans="1:10" s="61" customFormat="1">
      <c r="A122" s="37">
        <v>121</v>
      </c>
      <c r="B122" s="17" t="s">
        <v>196</v>
      </c>
      <c r="C122" s="18" t="s">
        <v>197</v>
      </c>
      <c r="D122" s="17" t="s">
        <v>11</v>
      </c>
      <c r="E122" s="43" t="s">
        <v>342</v>
      </c>
      <c r="F122" s="44">
        <f t="shared" si="6"/>
        <v>0.25396825396825395</v>
      </c>
      <c r="G122" s="44">
        <f t="shared" si="7"/>
        <v>0</v>
      </c>
      <c r="H122" s="58">
        <v>16</v>
      </c>
      <c r="I122" s="58">
        <v>0</v>
      </c>
    </row>
    <row r="123" spans="1:10" s="61" customFormat="1">
      <c r="A123" s="38">
        <v>115</v>
      </c>
      <c r="B123" s="17" t="s">
        <v>186</v>
      </c>
      <c r="C123" s="18" t="s">
        <v>187</v>
      </c>
      <c r="D123" s="17" t="s">
        <v>13</v>
      </c>
      <c r="E123" s="43" t="s">
        <v>334</v>
      </c>
      <c r="F123" s="44">
        <f t="shared" si="6"/>
        <v>0.2558139534883721</v>
      </c>
      <c r="G123" s="44">
        <f t="shared" si="7"/>
        <v>2.3255813953488372E-2</v>
      </c>
      <c r="H123" s="58">
        <v>11</v>
      </c>
      <c r="I123" s="58">
        <v>1</v>
      </c>
    </row>
    <row r="124" spans="1:10" s="61" customFormat="1">
      <c r="A124" s="37">
        <v>179</v>
      </c>
      <c r="B124" s="17" t="s">
        <v>267</v>
      </c>
      <c r="C124" s="18" t="s">
        <v>268</v>
      </c>
      <c r="D124" s="17" t="s">
        <v>411</v>
      </c>
      <c r="E124" s="43" t="s">
        <v>316</v>
      </c>
      <c r="F124" s="44">
        <f t="shared" si="6"/>
        <v>0.25925925925925924</v>
      </c>
      <c r="G124" s="44">
        <f t="shared" si="7"/>
        <v>3.7037037037037035E-2</v>
      </c>
      <c r="H124" s="58">
        <v>7</v>
      </c>
      <c r="I124" s="58">
        <v>1</v>
      </c>
    </row>
    <row r="125" spans="1:10" s="61" customFormat="1" ht="14.25" customHeight="1">
      <c r="A125" s="37">
        <v>17</v>
      </c>
      <c r="B125" s="17" t="s">
        <v>51</v>
      </c>
      <c r="C125" s="18" t="s">
        <v>52</v>
      </c>
      <c r="D125" s="49" t="s">
        <v>11</v>
      </c>
      <c r="E125" s="43" t="s">
        <v>419</v>
      </c>
      <c r="F125" s="44">
        <f t="shared" si="6"/>
        <v>0.2608695652173913</v>
      </c>
      <c r="G125" s="44">
        <f t="shared" si="7"/>
        <v>0</v>
      </c>
      <c r="H125" s="58">
        <v>6</v>
      </c>
      <c r="I125" s="58">
        <v>0</v>
      </c>
    </row>
    <row r="126" spans="1:10" s="61" customFormat="1">
      <c r="A126" s="37">
        <v>75</v>
      </c>
      <c r="B126" s="17" t="s">
        <v>337</v>
      </c>
      <c r="C126" s="18" t="s">
        <v>338</v>
      </c>
      <c r="D126" s="17" t="s">
        <v>12</v>
      </c>
      <c r="E126" s="43" t="s">
        <v>303</v>
      </c>
      <c r="F126" s="44">
        <f t="shared" si="6"/>
        <v>0.26666666666666666</v>
      </c>
      <c r="G126" s="44">
        <f t="shared" si="7"/>
        <v>0</v>
      </c>
      <c r="H126" s="58">
        <v>4</v>
      </c>
      <c r="I126" s="58">
        <v>0</v>
      </c>
    </row>
    <row r="127" spans="1:10" s="63" customFormat="1">
      <c r="A127" s="37">
        <v>85</v>
      </c>
      <c r="B127" s="14" t="s">
        <v>147</v>
      </c>
      <c r="C127" s="14" t="s">
        <v>148</v>
      </c>
      <c r="D127" s="14" t="s">
        <v>14</v>
      </c>
      <c r="E127" s="43" t="s">
        <v>432</v>
      </c>
      <c r="F127" s="44">
        <f t="shared" si="6"/>
        <v>0.26666666666666666</v>
      </c>
      <c r="G127" s="44">
        <f t="shared" si="7"/>
        <v>0</v>
      </c>
      <c r="H127" s="58">
        <v>20</v>
      </c>
      <c r="I127" s="58">
        <v>0</v>
      </c>
      <c r="J127" s="61"/>
    </row>
    <row r="128" spans="1:10" s="63" customFormat="1">
      <c r="A128" s="37">
        <v>96</v>
      </c>
      <c r="B128" s="17" t="s">
        <v>161</v>
      </c>
      <c r="C128" s="18" t="s">
        <v>162</v>
      </c>
      <c r="D128" s="17" t="s">
        <v>14</v>
      </c>
      <c r="E128" s="43" t="s">
        <v>322</v>
      </c>
      <c r="F128" s="44">
        <f t="shared" si="6"/>
        <v>0.26666666666666666</v>
      </c>
      <c r="G128" s="44">
        <f t="shared" si="7"/>
        <v>1.6666666666666666E-2</v>
      </c>
      <c r="H128" s="58">
        <v>16</v>
      </c>
      <c r="I128" s="58">
        <v>1</v>
      </c>
      <c r="J128" s="61"/>
    </row>
    <row r="129" spans="1:10" s="61" customFormat="1">
      <c r="A129" s="38">
        <v>117</v>
      </c>
      <c r="B129" s="17" t="s">
        <v>2</v>
      </c>
      <c r="C129" s="18" t="s">
        <v>189</v>
      </c>
      <c r="D129" s="17" t="s">
        <v>14</v>
      </c>
      <c r="E129" s="43" t="s">
        <v>427</v>
      </c>
      <c r="F129" s="44">
        <f t="shared" si="6"/>
        <v>0.26785714285714285</v>
      </c>
      <c r="G129" s="44">
        <f t="shared" si="7"/>
        <v>3.5714285714285712E-2</v>
      </c>
      <c r="H129" s="58">
        <v>15</v>
      </c>
      <c r="I129" s="58">
        <v>2</v>
      </c>
    </row>
    <row r="130" spans="1:10" s="61" customFormat="1">
      <c r="A130" s="37">
        <v>110</v>
      </c>
      <c r="B130" s="17" t="s">
        <v>178</v>
      </c>
      <c r="C130" s="18" t="s">
        <v>179</v>
      </c>
      <c r="D130" s="17" t="s">
        <v>12</v>
      </c>
      <c r="E130" s="43" t="s">
        <v>299</v>
      </c>
      <c r="F130" s="44">
        <f t="shared" si="6"/>
        <v>0.26829268292682928</v>
      </c>
      <c r="G130" s="44">
        <f t="shared" si="7"/>
        <v>2.4390243902439025E-2</v>
      </c>
      <c r="H130" s="58">
        <v>11</v>
      </c>
      <c r="I130" s="58">
        <v>1</v>
      </c>
    </row>
    <row r="131" spans="1:10" s="61" customFormat="1">
      <c r="A131" s="37">
        <v>142</v>
      </c>
      <c r="B131" s="17" t="s">
        <v>226</v>
      </c>
      <c r="C131" s="18" t="s">
        <v>225</v>
      </c>
      <c r="D131" s="17" t="s">
        <v>11</v>
      </c>
      <c r="E131" s="43" t="s">
        <v>365</v>
      </c>
      <c r="F131" s="44">
        <f t="shared" ref="F131:F162" si="8">H131/E131</f>
        <v>0.28000000000000003</v>
      </c>
      <c r="G131" s="44">
        <f t="shared" ref="G131:G162" si="9">I131/E131</f>
        <v>0.08</v>
      </c>
      <c r="H131" s="58">
        <v>7</v>
      </c>
      <c r="I131" s="58">
        <v>2</v>
      </c>
    </row>
    <row r="132" spans="1:10" s="63" customFormat="1">
      <c r="A132" s="38">
        <v>80</v>
      </c>
      <c r="B132" s="17" t="s">
        <v>138</v>
      </c>
      <c r="C132" s="18" t="s">
        <v>137</v>
      </c>
      <c r="D132" s="17" t="s">
        <v>288</v>
      </c>
      <c r="E132" s="43" t="s">
        <v>414</v>
      </c>
      <c r="F132" s="44">
        <f t="shared" si="8"/>
        <v>0.2807017543859649</v>
      </c>
      <c r="G132" s="44">
        <f t="shared" si="9"/>
        <v>1.7543859649122806E-2</v>
      </c>
      <c r="H132" s="58">
        <v>16</v>
      </c>
      <c r="I132" s="58">
        <v>1</v>
      </c>
      <c r="J132" s="61"/>
    </row>
    <row r="133" spans="1:10" s="61" customFormat="1">
      <c r="A133" s="38">
        <v>150</v>
      </c>
      <c r="B133" s="17" t="s">
        <v>372</v>
      </c>
      <c r="C133" s="18" t="s">
        <v>373</v>
      </c>
      <c r="D133" s="17" t="s">
        <v>406</v>
      </c>
      <c r="E133" s="43" t="s">
        <v>313</v>
      </c>
      <c r="F133" s="44">
        <f t="shared" si="8"/>
        <v>0.2857142857142857</v>
      </c>
      <c r="G133" s="44">
        <f t="shared" si="9"/>
        <v>0</v>
      </c>
      <c r="H133" s="58">
        <v>4</v>
      </c>
      <c r="I133" s="58">
        <v>0</v>
      </c>
    </row>
    <row r="134" spans="1:10" s="61" customFormat="1">
      <c r="A134" s="38">
        <v>33</v>
      </c>
      <c r="B134" s="17" t="s">
        <v>78</v>
      </c>
      <c r="C134" s="18" t="s">
        <v>79</v>
      </c>
      <c r="D134" s="17" t="s">
        <v>89</v>
      </c>
      <c r="E134" s="43" t="s">
        <v>436</v>
      </c>
      <c r="F134" s="44">
        <f t="shared" si="8"/>
        <v>0.29411764705882354</v>
      </c>
      <c r="G134" s="44">
        <f t="shared" si="9"/>
        <v>0</v>
      </c>
      <c r="H134" s="58">
        <v>5</v>
      </c>
      <c r="I134" s="58">
        <v>0</v>
      </c>
      <c r="J134" s="59"/>
    </row>
    <row r="135" spans="1:10" s="61" customFormat="1">
      <c r="A135" s="38">
        <v>105</v>
      </c>
      <c r="B135" s="17" t="s">
        <v>290</v>
      </c>
      <c r="C135" s="18" t="s">
        <v>173</v>
      </c>
      <c r="D135" s="17" t="s">
        <v>11</v>
      </c>
      <c r="E135" s="43" t="s">
        <v>328</v>
      </c>
      <c r="F135" s="44">
        <f t="shared" si="8"/>
        <v>0.3</v>
      </c>
      <c r="G135" s="44">
        <f t="shared" si="9"/>
        <v>0</v>
      </c>
      <c r="H135" s="58">
        <v>3</v>
      </c>
      <c r="I135" s="58">
        <v>0</v>
      </c>
    </row>
    <row r="136" spans="1:10" s="61" customFormat="1">
      <c r="A136" s="37">
        <v>18</v>
      </c>
      <c r="B136" s="17" t="s">
        <v>53</v>
      </c>
      <c r="C136" s="18" t="s">
        <v>54</v>
      </c>
      <c r="D136" s="47" t="s">
        <v>13</v>
      </c>
      <c r="E136" s="43" t="s">
        <v>441</v>
      </c>
      <c r="F136" s="44">
        <f t="shared" si="8"/>
        <v>0.30081300813008133</v>
      </c>
      <c r="G136" s="44">
        <f t="shared" si="9"/>
        <v>8.130081300813009E-3</v>
      </c>
      <c r="H136" s="58">
        <v>37</v>
      </c>
      <c r="I136" s="58">
        <v>1</v>
      </c>
    </row>
    <row r="137" spans="1:10" s="61" customFormat="1">
      <c r="A137" s="37">
        <v>154</v>
      </c>
      <c r="B137" s="17" t="s">
        <v>374</v>
      </c>
      <c r="C137" s="18" t="s">
        <v>375</v>
      </c>
      <c r="D137" s="17" t="s">
        <v>11</v>
      </c>
      <c r="E137" s="43" t="s">
        <v>419</v>
      </c>
      <c r="F137" s="44">
        <f t="shared" si="8"/>
        <v>0.30434782608695654</v>
      </c>
      <c r="G137" s="44">
        <f t="shared" si="9"/>
        <v>4.3478260869565216E-2</v>
      </c>
      <c r="H137" s="58">
        <v>7</v>
      </c>
      <c r="I137" s="58">
        <v>1</v>
      </c>
    </row>
    <row r="138" spans="1:10" s="61" customFormat="1">
      <c r="A138" s="38">
        <v>177</v>
      </c>
      <c r="B138" s="17" t="s">
        <v>263</v>
      </c>
      <c r="C138" s="18" t="s">
        <v>264</v>
      </c>
      <c r="D138" s="17" t="s">
        <v>88</v>
      </c>
      <c r="E138" s="43" t="s">
        <v>419</v>
      </c>
      <c r="F138" s="44">
        <f t="shared" si="8"/>
        <v>0.30434782608695654</v>
      </c>
      <c r="G138" s="44">
        <f t="shared" si="9"/>
        <v>0</v>
      </c>
      <c r="H138" s="58">
        <v>7</v>
      </c>
      <c r="I138" s="58">
        <v>0</v>
      </c>
    </row>
    <row r="139" spans="1:10" s="61" customFormat="1">
      <c r="A139" s="37">
        <v>86</v>
      </c>
      <c r="B139" s="14" t="s">
        <v>343</v>
      </c>
      <c r="C139" s="14" t="s">
        <v>344</v>
      </c>
      <c r="D139" s="14" t="s">
        <v>403</v>
      </c>
      <c r="E139" s="43" t="s">
        <v>426</v>
      </c>
      <c r="F139" s="44">
        <f t="shared" si="8"/>
        <v>0.30769230769230771</v>
      </c>
      <c r="G139" s="44">
        <f t="shared" si="9"/>
        <v>1.282051282051282E-2</v>
      </c>
      <c r="H139" s="58">
        <v>24</v>
      </c>
      <c r="I139" s="58">
        <v>1</v>
      </c>
    </row>
    <row r="140" spans="1:10" s="61" customFormat="1">
      <c r="A140" s="38">
        <v>178</v>
      </c>
      <c r="B140" s="17" t="s">
        <v>265</v>
      </c>
      <c r="C140" s="18" t="s">
        <v>266</v>
      </c>
      <c r="D140" s="17" t="s">
        <v>14</v>
      </c>
      <c r="E140" s="43" t="s">
        <v>444</v>
      </c>
      <c r="F140" s="44">
        <f t="shared" si="8"/>
        <v>0.31428571428571428</v>
      </c>
      <c r="G140" s="44">
        <f t="shared" si="9"/>
        <v>1.4285714285714285E-2</v>
      </c>
      <c r="H140" s="58">
        <v>22</v>
      </c>
      <c r="I140" s="58">
        <v>1</v>
      </c>
    </row>
    <row r="141" spans="1:10" s="61" customFormat="1">
      <c r="A141" s="38">
        <v>151</v>
      </c>
      <c r="B141" s="17" t="s">
        <v>234</v>
      </c>
      <c r="C141" s="18" t="s">
        <v>235</v>
      </c>
      <c r="D141" s="17" t="s">
        <v>15</v>
      </c>
      <c r="E141" s="43" t="s">
        <v>299</v>
      </c>
      <c r="F141" s="44">
        <f t="shared" si="8"/>
        <v>0.31707317073170732</v>
      </c>
      <c r="G141" s="44">
        <f t="shared" si="9"/>
        <v>4.878048780487805E-2</v>
      </c>
      <c r="H141" s="58">
        <v>13</v>
      </c>
      <c r="I141" s="58">
        <v>2</v>
      </c>
    </row>
    <row r="142" spans="1:10" s="61" customFormat="1">
      <c r="A142" s="38">
        <v>83</v>
      </c>
      <c r="B142" s="17" t="s">
        <v>143</v>
      </c>
      <c r="C142" s="18" t="s">
        <v>144</v>
      </c>
      <c r="D142" s="17" t="s">
        <v>11</v>
      </c>
      <c r="E142" s="43" t="s">
        <v>449</v>
      </c>
      <c r="F142" s="44">
        <f t="shared" si="8"/>
        <v>0.32</v>
      </c>
      <c r="G142" s="44">
        <f t="shared" si="9"/>
        <v>0.02</v>
      </c>
      <c r="H142" s="58">
        <v>32</v>
      </c>
      <c r="I142" s="58">
        <v>2</v>
      </c>
    </row>
    <row r="143" spans="1:10" s="59" customFormat="1">
      <c r="A143" s="38">
        <v>127</v>
      </c>
      <c r="B143" s="14" t="s">
        <v>201</v>
      </c>
      <c r="C143" s="14" t="s">
        <v>202</v>
      </c>
      <c r="D143" s="14" t="s">
        <v>12</v>
      </c>
      <c r="E143" s="43" t="s">
        <v>429</v>
      </c>
      <c r="F143" s="44">
        <f t="shared" si="8"/>
        <v>0.32727272727272727</v>
      </c>
      <c r="G143" s="44">
        <f t="shared" si="9"/>
        <v>0</v>
      </c>
      <c r="H143" s="58">
        <v>18</v>
      </c>
      <c r="I143" s="58">
        <v>0</v>
      </c>
      <c r="J143" s="61"/>
    </row>
    <row r="144" spans="1:10" s="63" customFormat="1">
      <c r="A144" s="38">
        <v>10</v>
      </c>
      <c r="B144" s="17" t="s">
        <v>43</v>
      </c>
      <c r="C144" s="18" t="s">
        <v>44</v>
      </c>
      <c r="D144" s="17" t="s">
        <v>12</v>
      </c>
      <c r="E144" s="43" t="s">
        <v>305</v>
      </c>
      <c r="F144" s="44">
        <f t="shared" si="8"/>
        <v>0.33333333333333331</v>
      </c>
      <c r="G144" s="44">
        <f t="shared" si="9"/>
        <v>0</v>
      </c>
      <c r="H144" s="58">
        <v>1</v>
      </c>
      <c r="I144" s="58">
        <v>0</v>
      </c>
      <c r="J144" s="61"/>
    </row>
    <row r="145" spans="1:10" s="61" customFormat="1">
      <c r="A145" s="38">
        <v>165</v>
      </c>
      <c r="B145" s="17" t="s">
        <v>409</v>
      </c>
      <c r="C145" s="18" t="s">
        <v>410</v>
      </c>
      <c r="D145" s="17" t="s">
        <v>16</v>
      </c>
      <c r="E145" s="43" t="s">
        <v>459</v>
      </c>
      <c r="F145" s="44">
        <f t="shared" si="8"/>
        <v>0.33333333333333331</v>
      </c>
      <c r="G145" s="44">
        <f t="shared" si="9"/>
        <v>0.33333333333333331</v>
      </c>
      <c r="H145" s="58">
        <v>2</v>
      </c>
      <c r="I145" s="58">
        <v>2</v>
      </c>
    </row>
    <row r="146" spans="1:10" s="61" customFormat="1">
      <c r="A146" s="38">
        <v>162</v>
      </c>
      <c r="B146" s="17" t="s">
        <v>247</v>
      </c>
      <c r="C146" s="18" t="s">
        <v>248</v>
      </c>
      <c r="D146" s="17" t="s">
        <v>17</v>
      </c>
      <c r="E146" s="43" t="s">
        <v>430</v>
      </c>
      <c r="F146" s="44">
        <f t="shared" si="8"/>
        <v>0.34</v>
      </c>
      <c r="G146" s="44">
        <f t="shared" si="9"/>
        <v>0</v>
      </c>
      <c r="H146" s="58">
        <v>17</v>
      </c>
      <c r="I146" s="58">
        <v>0</v>
      </c>
    </row>
    <row r="147" spans="1:10" s="61" customFormat="1">
      <c r="A147" s="38">
        <v>81</v>
      </c>
      <c r="B147" s="17" t="s">
        <v>139</v>
      </c>
      <c r="C147" s="18" t="s">
        <v>140</v>
      </c>
      <c r="D147" s="17" t="s">
        <v>12</v>
      </c>
      <c r="E147" s="43" t="s">
        <v>384</v>
      </c>
      <c r="F147" s="44">
        <f t="shared" si="8"/>
        <v>0.34210526315789475</v>
      </c>
      <c r="G147" s="44">
        <f t="shared" si="9"/>
        <v>2.6315789473684209E-2</v>
      </c>
      <c r="H147" s="58">
        <v>13</v>
      </c>
      <c r="I147" s="58">
        <v>1</v>
      </c>
    </row>
    <row r="148" spans="1:10" s="61" customFormat="1">
      <c r="A148" s="37">
        <v>170</v>
      </c>
      <c r="B148" s="17" t="s">
        <v>25</v>
      </c>
      <c r="C148" s="18" t="s">
        <v>255</v>
      </c>
      <c r="D148" s="17" t="s">
        <v>14</v>
      </c>
      <c r="E148" s="43" t="s">
        <v>460</v>
      </c>
      <c r="F148" s="44">
        <f t="shared" si="8"/>
        <v>0.35714285714285715</v>
      </c>
      <c r="G148" s="44">
        <f t="shared" si="9"/>
        <v>3.5714285714285712E-2</v>
      </c>
      <c r="H148" s="58">
        <v>10</v>
      </c>
      <c r="I148" s="58">
        <v>1</v>
      </c>
    </row>
    <row r="149" spans="1:10" s="61" customFormat="1">
      <c r="A149" s="38">
        <v>126</v>
      </c>
      <c r="B149" s="17" t="s">
        <v>199</v>
      </c>
      <c r="C149" s="18" t="s">
        <v>200</v>
      </c>
      <c r="D149" s="17" t="s">
        <v>12</v>
      </c>
      <c r="E149" s="43" t="s">
        <v>416</v>
      </c>
      <c r="F149" s="44">
        <f t="shared" si="8"/>
        <v>0.35789473684210527</v>
      </c>
      <c r="G149" s="44">
        <f t="shared" si="9"/>
        <v>8.4210526315789472E-2</v>
      </c>
      <c r="H149" s="58">
        <v>34</v>
      </c>
      <c r="I149" s="58">
        <v>8</v>
      </c>
    </row>
    <row r="150" spans="1:10" s="61" customFormat="1">
      <c r="A150" s="37">
        <v>55</v>
      </c>
      <c r="B150" s="17" t="s">
        <v>107</v>
      </c>
      <c r="C150" s="18" t="s">
        <v>108</v>
      </c>
      <c r="D150" s="17" t="s">
        <v>15</v>
      </c>
      <c r="E150" s="43" t="s">
        <v>301</v>
      </c>
      <c r="F150" s="44">
        <f t="shared" si="8"/>
        <v>0.36363636363636365</v>
      </c>
      <c r="G150" s="44">
        <f t="shared" si="9"/>
        <v>0</v>
      </c>
      <c r="H150" s="58">
        <v>4</v>
      </c>
      <c r="I150" s="58">
        <v>0</v>
      </c>
      <c r="J150" s="59"/>
    </row>
    <row r="151" spans="1:10" s="61" customFormat="1">
      <c r="A151" s="37">
        <v>4</v>
      </c>
      <c r="B151" s="35" t="s">
        <v>300</v>
      </c>
      <c r="C151" s="34" t="s">
        <v>397</v>
      </c>
      <c r="D151" s="19" t="s">
        <v>11</v>
      </c>
      <c r="E151" s="43" t="s">
        <v>420</v>
      </c>
      <c r="F151" s="44">
        <f t="shared" si="8"/>
        <v>0.375</v>
      </c>
      <c r="G151" s="44">
        <f t="shared" si="9"/>
        <v>3.125E-2</v>
      </c>
      <c r="H151" s="58">
        <v>12</v>
      </c>
      <c r="I151" s="58">
        <v>1</v>
      </c>
      <c r="J151" s="59"/>
    </row>
    <row r="152" spans="1:10" s="61" customFormat="1">
      <c r="A152" s="38">
        <v>103</v>
      </c>
      <c r="B152" s="17" t="s">
        <v>169</v>
      </c>
      <c r="C152" s="18" t="s">
        <v>170</v>
      </c>
      <c r="D152" s="17" t="s">
        <v>17</v>
      </c>
      <c r="E152" s="43" t="s">
        <v>433</v>
      </c>
      <c r="F152" s="44">
        <f t="shared" si="8"/>
        <v>0.3783783783783784</v>
      </c>
      <c r="G152" s="44">
        <f t="shared" si="9"/>
        <v>0</v>
      </c>
      <c r="H152" s="58">
        <v>14</v>
      </c>
      <c r="I152" s="58">
        <v>0</v>
      </c>
    </row>
    <row r="153" spans="1:10" s="61" customFormat="1">
      <c r="A153" s="38">
        <v>82</v>
      </c>
      <c r="B153" s="17" t="s">
        <v>141</v>
      </c>
      <c r="C153" s="18" t="s">
        <v>142</v>
      </c>
      <c r="D153" s="17" t="s">
        <v>18</v>
      </c>
      <c r="E153" s="43" t="s">
        <v>355</v>
      </c>
      <c r="F153" s="44">
        <f t="shared" si="8"/>
        <v>0.38461538461538464</v>
      </c>
      <c r="G153" s="44">
        <f t="shared" si="9"/>
        <v>3.8461538461538464E-2</v>
      </c>
      <c r="H153" s="58">
        <v>10</v>
      </c>
      <c r="I153" s="58">
        <v>1</v>
      </c>
    </row>
    <row r="154" spans="1:10" s="61" customFormat="1">
      <c r="A154" s="37">
        <v>161</v>
      </c>
      <c r="B154" s="14" t="s">
        <v>244</v>
      </c>
      <c r="C154" s="14" t="s">
        <v>243</v>
      </c>
      <c r="D154" s="14" t="s">
        <v>12</v>
      </c>
      <c r="E154" s="43" t="s">
        <v>437</v>
      </c>
      <c r="F154" s="44">
        <f t="shared" si="8"/>
        <v>0.38461538461538464</v>
      </c>
      <c r="G154" s="44">
        <f t="shared" si="9"/>
        <v>0</v>
      </c>
      <c r="H154" s="58">
        <v>5</v>
      </c>
      <c r="I154" s="58">
        <v>0</v>
      </c>
      <c r="J154" s="59"/>
    </row>
    <row r="155" spans="1:10" s="61" customFormat="1">
      <c r="A155" s="37">
        <v>130</v>
      </c>
      <c r="B155" s="17" t="s">
        <v>207</v>
      </c>
      <c r="C155" s="18" t="s">
        <v>208</v>
      </c>
      <c r="D155" s="17" t="s">
        <v>12</v>
      </c>
      <c r="E155" s="43" t="s">
        <v>419</v>
      </c>
      <c r="F155" s="44">
        <f t="shared" si="8"/>
        <v>0.39130434782608697</v>
      </c>
      <c r="G155" s="44">
        <f t="shared" si="9"/>
        <v>0</v>
      </c>
      <c r="H155" s="58">
        <v>9</v>
      </c>
      <c r="I155" s="58">
        <v>0</v>
      </c>
    </row>
    <row r="156" spans="1:10" s="61" customFormat="1">
      <c r="A156" s="38">
        <v>12</v>
      </c>
      <c r="B156" s="17" t="s">
        <v>47</v>
      </c>
      <c r="C156" s="18" t="s">
        <v>48</v>
      </c>
      <c r="D156" s="47" t="s">
        <v>13</v>
      </c>
      <c r="E156" s="43" t="s">
        <v>422</v>
      </c>
      <c r="F156" s="44">
        <f t="shared" si="8"/>
        <v>0.39705882352941174</v>
      </c>
      <c r="G156" s="44">
        <f t="shared" si="9"/>
        <v>4.4117647058823532E-2</v>
      </c>
      <c r="H156" s="58">
        <v>27</v>
      </c>
      <c r="I156" s="58">
        <v>3</v>
      </c>
    </row>
    <row r="157" spans="1:10" s="61" customFormat="1">
      <c r="A157" s="37">
        <v>89</v>
      </c>
      <c r="B157" s="17" t="s">
        <v>153</v>
      </c>
      <c r="C157" s="18" t="s">
        <v>154</v>
      </c>
      <c r="D157" s="17" t="s">
        <v>11</v>
      </c>
      <c r="E157" s="43" t="s">
        <v>328</v>
      </c>
      <c r="F157" s="44">
        <f t="shared" si="8"/>
        <v>0.4</v>
      </c>
      <c r="G157" s="44">
        <f t="shared" si="9"/>
        <v>0</v>
      </c>
      <c r="H157" s="58">
        <v>4</v>
      </c>
      <c r="I157" s="58">
        <v>0</v>
      </c>
    </row>
    <row r="158" spans="1:10" s="61" customFormat="1">
      <c r="A158" s="37">
        <v>1</v>
      </c>
      <c r="B158" s="17" t="s">
        <v>27</v>
      </c>
      <c r="C158" s="34" t="s">
        <v>28</v>
      </c>
      <c r="D158" s="17" t="s">
        <v>14</v>
      </c>
      <c r="E158" s="43" t="s">
        <v>309</v>
      </c>
      <c r="F158" s="44">
        <f t="shared" si="8"/>
        <v>0.40909090909090912</v>
      </c>
      <c r="G158" s="44">
        <f t="shared" si="9"/>
        <v>9.0909090909090912E-2</v>
      </c>
      <c r="H158" s="58">
        <v>9</v>
      </c>
      <c r="I158" s="58">
        <v>2</v>
      </c>
      <c r="J158" s="60" t="s">
        <v>29</v>
      </c>
    </row>
    <row r="159" spans="1:10" s="61" customFormat="1">
      <c r="A159" s="37">
        <v>109</v>
      </c>
      <c r="B159" s="45" t="s">
        <v>176</v>
      </c>
      <c r="C159" s="45" t="s">
        <v>177</v>
      </c>
      <c r="D159" s="14" t="s">
        <v>19</v>
      </c>
      <c r="E159" s="43" t="s">
        <v>452</v>
      </c>
      <c r="F159" s="44">
        <f t="shared" si="8"/>
        <v>0.41791044776119401</v>
      </c>
      <c r="G159" s="44">
        <f t="shared" si="9"/>
        <v>7.4626865671641784E-2</v>
      </c>
      <c r="H159" s="58">
        <v>28</v>
      </c>
      <c r="I159" s="58">
        <v>5</v>
      </c>
    </row>
    <row r="160" spans="1:10" s="61" customFormat="1">
      <c r="A160" s="37">
        <v>155</v>
      </c>
      <c r="B160" s="17" t="s">
        <v>376</v>
      </c>
      <c r="C160" s="18" t="s">
        <v>377</v>
      </c>
      <c r="D160" s="17" t="s">
        <v>11</v>
      </c>
      <c r="E160" s="43" t="s">
        <v>317</v>
      </c>
      <c r="F160" s="44">
        <f t="shared" si="8"/>
        <v>0.44444444444444442</v>
      </c>
      <c r="G160" s="44">
        <f t="shared" si="9"/>
        <v>0</v>
      </c>
      <c r="H160" s="58">
        <v>4</v>
      </c>
      <c r="I160" s="58">
        <v>0</v>
      </c>
    </row>
    <row r="161" spans="1:10" s="61" customFormat="1">
      <c r="A161" s="37">
        <v>159</v>
      </c>
      <c r="B161" s="17" t="s">
        <v>6</v>
      </c>
      <c r="C161" s="18" t="s">
        <v>242</v>
      </c>
      <c r="D161" s="17" t="s">
        <v>15</v>
      </c>
      <c r="E161" s="43" t="s">
        <v>339</v>
      </c>
      <c r="F161" s="44">
        <f t="shared" si="8"/>
        <v>0.44680851063829785</v>
      </c>
      <c r="G161" s="44">
        <f t="shared" si="9"/>
        <v>0.10638297872340426</v>
      </c>
      <c r="H161" s="58">
        <v>21</v>
      </c>
      <c r="I161" s="58">
        <v>5</v>
      </c>
      <c r="J161" s="59"/>
    </row>
    <row r="162" spans="1:10" s="59" customFormat="1">
      <c r="A162" s="37">
        <v>171</v>
      </c>
      <c r="B162" s="17" t="s">
        <v>256</v>
      </c>
      <c r="C162" s="18" t="s">
        <v>257</v>
      </c>
      <c r="D162" s="17" t="s">
        <v>11</v>
      </c>
      <c r="E162" s="43" t="s">
        <v>355</v>
      </c>
      <c r="F162" s="44">
        <f t="shared" si="8"/>
        <v>0.46153846153846156</v>
      </c>
      <c r="G162" s="44">
        <f t="shared" si="9"/>
        <v>0</v>
      </c>
      <c r="H162" s="58">
        <v>12</v>
      </c>
      <c r="I162" s="58">
        <v>0</v>
      </c>
      <c r="J162" s="61"/>
    </row>
    <row r="163" spans="1:10" s="59" customFormat="1">
      <c r="A163" s="37">
        <v>63</v>
      </c>
      <c r="B163" s="17" t="s">
        <v>119</v>
      </c>
      <c r="C163" s="18" t="s">
        <v>120</v>
      </c>
      <c r="D163" s="17" t="s">
        <v>14</v>
      </c>
      <c r="E163" s="43" t="s">
        <v>429</v>
      </c>
      <c r="F163" s="44">
        <f t="shared" ref="F163:F194" si="10">H163/E163</f>
        <v>0.49090909090909091</v>
      </c>
      <c r="G163" s="44">
        <f t="shared" ref="G163:G178" si="11">I163/E163</f>
        <v>3.6363636363636362E-2</v>
      </c>
      <c r="H163" s="58">
        <v>27</v>
      </c>
      <c r="I163" s="58">
        <v>2</v>
      </c>
      <c r="J163" s="61"/>
    </row>
    <row r="164" spans="1:10" s="59" customFormat="1">
      <c r="A164" s="38">
        <v>21</v>
      </c>
      <c r="B164" s="17" t="s">
        <v>59</v>
      </c>
      <c r="C164" s="18" t="s">
        <v>58</v>
      </c>
      <c r="D164" s="47" t="s">
        <v>14</v>
      </c>
      <c r="E164" s="43" t="s">
        <v>313</v>
      </c>
      <c r="F164" s="44">
        <f t="shared" si="10"/>
        <v>0.5</v>
      </c>
      <c r="G164" s="44">
        <f t="shared" si="11"/>
        <v>0</v>
      </c>
      <c r="H164" s="58">
        <v>7</v>
      </c>
      <c r="I164" s="58">
        <v>0</v>
      </c>
      <c r="J164" s="61"/>
    </row>
    <row r="165" spans="1:10" s="63" customFormat="1">
      <c r="A165" s="38">
        <v>30</v>
      </c>
      <c r="B165" s="17" t="s">
        <v>74</v>
      </c>
      <c r="C165" s="18" t="s">
        <v>75</v>
      </c>
      <c r="D165" s="48" t="s">
        <v>14</v>
      </c>
      <c r="E165" s="43" t="s">
        <v>443</v>
      </c>
      <c r="F165" s="44">
        <f t="shared" si="10"/>
        <v>0.5</v>
      </c>
      <c r="G165" s="44">
        <f t="shared" si="11"/>
        <v>0</v>
      </c>
      <c r="H165" s="58">
        <v>29</v>
      </c>
      <c r="I165" s="58">
        <v>0</v>
      </c>
      <c r="J165" s="61"/>
    </row>
    <row r="166" spans="1:10" s="61" customFormat="1">
      <c r="A166" s="37">
        <v>78</v>
      </c>
      <c r="B166" s="17" t="s">
        <v>132</v>
      </c>
      <c r="C166" s="18" t="s">
        <v>133</v>
      </c>
      <c r="D166" s="17" t="s">
        <v>14</v>
      </c>
      <c r="E166" s="43" t="s">
        <v>420</v>
      </c>
      <c r="F166" s="44">
        <f t="shared" si="10"/>
        <v>0.53125</v>
      </c>
      <c r="G166" s="44">
        <f t="shared" si="11"/>
        <v>0.21875</v>
      </c>
      <c r="H166" s="58">
        <v>17</v>
      </c>
      <c r="I166" s="58">
        <v>7</v>
      </c>
    </row>
    <row r="167" spans="1:10" s="61" customFormat="1">
      <c r="A167" s="37">
        <v>15</v>
      </c>
      <c r="B167" s="14" t="s">
        <v>49</v>
      </c>
      <c r="C167" s="14" t="s">
        <v>50</v>
      </c>
      <c r="D167" s="47" t="s">
        <v>14</v>
      </c>
      <c r="E167" s="43" t="s">
        <v>421</v>
      </c>
      <c r="F167" s="44">
        <f t="shared" si="10"/>
        <v>0.5714285714285714</v>
      </c>
      <c r="G167" s="44">
        <f t="shared" si="11"/>
        <v>0.11428571428571428</v>
      </c>
      <c r="H167" s="58">
        <v>20</v>
      </c>
      <c r="I167" s="58">
        <v>4</v>
      </c>
    </row>
    <row r="168" spans="1:10" s="61" customFormat="1">
      <c r="A168" s="37">
        <v>25</v>
      </c>
      <c r="B168" s="17" t="s">
        <v>66</v>
      </c>
      <c r="C168" s="18" t="s">
        <v>67</v>
      </c>
      <c r="D168" s="47" t="s">
        <v>12</v>
      </c>
      <c r="E168" s="43" t="s">
        <v>355</v>
      </c>
      <c r="F168" s="44">
        <f t="shared" si="10"/>
        <v>0.57692307692307687</v>
      </c>
      <c r="G168" s="44">
        <f t="shared" si="11"/>
        <v>0</v>
      </c>
      <c r="H168" s="58">
        <v>15</v>
      </c>
      <c r="I168" s="58">
        <v>0</v>
      </c>
    </row>
    <row r="169" spans="1:10" s="61" customFormat="1">
      <c r="A169" s="37">
        <v>43</v>
      </c>
      <c r="B169" s="17" t="s">
        <v>323</v>
      </c>
      <c r="C169" s="18" t="s">
        <v>324</v>
      </c>
      <c r="D169" s="17" t="s">
        <v>14</v>
      </c>
      <c r="E169" s="43" t="s">
        <v>328</v>
      </c>
      <c r="F169" s="44">
        <f t="shared" si="10"/>
        <v>0.6</v>
      </c>
      <c r="G169" s="44">
        <f t="shared" si="11"/>
        <v>0</v>
      </c>
      <c r="H169" s="58">
        <v>6</v>
      </c>
      <c r="I169" s="58">
        <v>0</v>
      </c>
    </row>
    <row r="170" spans="1:10" s="61" customFormat="1">
      <c r="A170" s="37">
        <v>180</v>
      </c>
      <c r="B170" s="17" t="s">
        <v>269</v>
      </c>
      <c r="C170" s="18" t="s">
        <v>270</v>
      </c>
      <c r="D170" s="17" t="s">
        <v>15</v>
      </c>
      <c r="E170" s="43" t="s">
        <v>303</v>
      </c>
      <c r="F170" s="44">
        <f t="shared" si="10"/>
        <v>0.6</v>
      </c>
      <c r="G170" s="44">
        <f t="shared" si="11"/>
        <v>0</v>
      </c>
      <c r="H170" s="58">
        <v>9</v>
      </c>
      <c r="I170" s="58">
        <v>0</v>
      </c>
    </row>
    <row r="171" spans="1:10" s="59" customFormat="1">
      <c r="A171" s="37">
        <v>5</v>
      </c>
      <c r="B171" s="17" t="s">
        <v>31</v>
      </c>
      <c r="C171" s="18" t="s">
        <v>32</v>
      </c>
      <c r="D171" s="47" t="s">
        <v>14</v>
      </c>
      <c r="E171" s="43" t="s">
        <v>345</v>
      </c>
      <c r="F171" s="44">
        <f t="shared" si="10"/>
        <v>0.625</v>
      </c>
      <c r="G171" s="44">
        <f t="shared" si="11"/>
        <v>6.25E-2</v>
      </c>
      <c r="H171" s="58">
        <v>10</v>
      </c>
      <c r="I171" s="58">
        <v>1</v>
      </c>
      <c r="J171" s="61"/>
    </row>
    <row r="172" spans="1:10" s="63" customFormat="1">
      <c r="A172" s="37">
        <v>181</v>
      </c>
      <c r="B172" s="17" t="s">
        <v>391</v>
      </c>
      <c r="C172" s="18" t="s">
        <v>392</v>
      </c>
      <c r="D172" s="17" t="s">
        <v>15</v>
      </c>
      <c r="E172" s="43" t="s">
        <v>308</v>
      </c>
      <c r="F172" s="44">
        <f t="shared" si="10"/>
        <v>0.8</v>
      </c>
      <c r="G172" s="44">
        <f t="shared" si="11"/>
        <v>0.4</v>
      </c>
      <c r="H172" s="58">
        <v>4</v>
      </c>
      <c r="I172" s="58">
        <v>2</v>
      </c>
      <c r="J172" s="61"/>
    </row>
    <row r="173" spans="1:10" s="61" customFormat="1">
      <c r="A173" s="38">
        <v>56</v>
      </c>
      <c r="B173" s="17" t="s">
        <v>109</v>
      </c>
      <c r="C173" s="18" t="s">
        <v>110</v>
      </c>
      <c r="D173" s="17" t="s">
        <v>13</v>
      </c>
      <c r="E173" s="43" t="s">
        <v>443</v>
      </c>
      <c r="F173" s="44">
        <f t="shared" si="10"/>
        <v>0.81034482758620685</v>
      </c>
      <c r="G173" s="44">
        <f t="shared" si="11"/>
        <v>0.25862068965517243</v>
      </c>
      <c r="H173" s="58">
        <v>47</v>
      </c>
      <c r="I173" s="58">
        <v>15</v>
      </c>
    </row>
    <row r="174" spans="1:10" s="61" customFormat="1">
      <c r="A174" s="37">
        <v>50</v>
      </c>
      <c r="B174" s="17" t="s">
        <v>333</v>
      </c>
      <c r="C174" s="18" t="s">
        <v>401</v>
      </c>
      <c r="D174" s="17" t="s">
        <v>402</v>
      </c>
      <c r="E174" s="43" t="s">
        <v>320</v>
      </c>
      <c r="F174" s="44">
        <f t="shared" si="10"/>
        <v>1</v>
      </c>
      <c r="G174" s="44">
        <f t="shared" si="11"/>
        <v>1</v>
      </c>
      <c r="H174" s="58">
        <v>1</v>
      </c>
      <c r="I174" s="58">
        <v>1</v>
      </c>
    </row>
    <row r="175" spans="1:10" s="61" customFormat="1">
      <c r="A175" s="38">
        <v>57</v>
      </c>
      <c r="B175" s="17" t="s">
        <v>112</v>
      </c>
      <c r="C175" s="18" t="s">
        <v>111</v>
      </c>
      <c r="D175" s="17" t="s">
        <v>11</v>
      </c>
      <c r="E175" s="43" t="s">
        <v>306</v>
      </c>
      <c r="F175" s="44">
        <f t="shared" si="10"/>
        <v>1</v>
      </c>
      <c r="G175" s="44">
        <f t="shared" si="11"/>
        <v>0</v>
      </c>
      <c r="H175" s="58">
        <v>4</v>
      </c>
      <c r="I175" s="58">
        <v>0</v>
      </c>
    </row>
    <row r="176" spans="1:10" s="61" customFormat="1">
      <c r="A176" s="37">
        <v>101</v>
      </c>
      <c r="B176" s="45" t="s">
        <v>351</v>
      </c>
      <c r="C176" s="45" t="s">
        <v>352</v>
      </c>
      <c r="D176" s="14" t="s">
        <v>19</v>
      </c>
      <c r="E176" s="43" t="s">
        <v>310</v>
      </c>
      <c r="F176" s="44">
        <f t="shared" si="10"/>
        <v>1</v>
      </c>
      <c r="G176" s="44">
        <f t="shared" si="11"/>
        <v>0</v>
      </c>
      <c r="H176" s="58">
        <v>2</v>
      </c>
      <c r="I176" s="58">
        <v>0</v>
      </c>
    </row>
    <row r="177" spans="1:10" s="61" customFormat="1">
      <c r="A177" s="38">
        <v>11</v>
      </c>
      <c r="B177" s="17" t="s">
        <v>45</v>
      </c>
      <c r="C177" s="18" t="s">
        <v>46</v>
      </c>
      <c r="D177" s="17" t="s">
        <v>12</v>
      </c>
      <c r="E177" s="43" t="s">
        <v>305</v>
      </c>
      <c r="F177" s="44">
        <f t="shared" si="10"/>
        <v>1.3333333333333333</v>
      </c>
      <c r="G177" s="44">
        <f t="shared" si="11"/>
        <v>0</v>
      </c>
      <c r="H177" s="58">
        <v>4</v>
      </c>
      <c r="I177" s="58">
        <v>0</v>
      </c>
    </row>
    <row r="178" spans="1:10" s="61" customFormat="1">
      <c r="A178" s="38">
        <v>23</v>
      </c>
      <c r="B178" s="17" t="s">
        <v>62</v>
      </c>
      <c r="C178" s="18" t="s">
        <v>63</v>
      </c>
      <c r="D178" s="47" t="s">
        <v>88</v>
      </c>
      <c r="E178" s="43" t="s">
        <v>306</v>
      </c>
      <c r="F178" s="44">
        <f t="shared" si="10"/>
        <v>1.75</v>
      </c>
      <c r="G178" s="44">
        <f t="shared" si="11"/>
        <v>0.25</v>
      </c>
      <c r="H178" s="58">
        <v>7</v>
      </c>
      <c r="I178" s="58">
        <v>1</v>
      </c>
    </row>
    <row r="179" spans="1:10" s="2" customFormat="1">
      <c r="A179" s="52"/>
      <c r="B179" s="53"/>
      <c r="C179" s="54"/>
      <c r="D179" s="53"/>
      <c r="E179" s="55"/>
      <c r="F179" s="56"/>
      <c r="G179" s="56"/>
      <c r="H179" s="57"/>
      <c r="I179" s="57"/>
      <c r="J179"/>
    </row>
    <row r="180" spans="1:10">
      <c r="A180" s="37"/>
      <c r="B180" s="17"/>
      <c r="C180" s="18"/>
      <c r="D180" s="17"/>
      <c r="E180" s="43"/>
      <c r="F180" s="44"/>
      <c r="G180" s="44"/>
      <c r="H180" s="25"/>
      <c r="I180" s="25"/>
    </row>
    <row r="181" spans="1:10">
      <c r="A181" s="38"/>
      <c r="B181" s="17"/>
      <c r="C181" s="18"/>
      <c r="D181" s="17"/>
      <c r="E181" s="43"/>
      <c r="F181" s="44"/>
      <c r="G181" s="44"/>
      <c r="H181" s="25"/>
      <c r="I181" s="25"/>
      <c r="J181" s="1"/>
    </row>
    <row r="182" spans="1:10">
      <c r="A182" s="37"/>
      <c r="B182" s="17"/>
      <c r="C182" s="18"/>
      <c r="D182" s="17"/>
      <c r="E182" s="43"/>
      <c r="F182" s="44"/>
      <c r="G182" s="44"/>
      <c r="H182" s="25"/>
      <c r="I182" s="25"/>
    </row>
    <row r="183" spans="1:10">
      <c r="A183" s="37"/>
      <c r="B183" s="17"/>
      <c r="C183" s="18"/>
      <c r="D183" s="17"/>
      <c r="E183" s="43"/>
      <c r="F183" s="44"/>
      <c r="G183" s="44"/>
      <c r="H183" s="25"/>
      <c r="I183" s="25"/>
    </row>
    <row r="184" spans="1:10">
      <c r="A184" s="37"/>
      <c r="B184" s="17"/>
      <c r="C184" s="18"/>
      <c r="D184" s="17"/>
      <c r="E184" s="43"/>
      <c r="F184" s="44"/>
      <c r="G184" s="44"/>
      <c r="H184" s="25"/>
      <c r="I184" s="25"/>
    </row>
    <row r="185" spans="1:10">
      <c r="A185" s="37"/>
      <c r="B185" s="17"/>
      <c r="C185" s="18"/>
      <c r="D185" s="17"/>
      <c r="E185" s="43"/>
      <c r="F185" s="44"/>
      <c r="G185" s="44"/>
      <c r="H185" s="25"/>
      <c r="I185" s="25"/>
    </row>
    <row r="186" spans="1:10">
      <c r="A186" s="37"/>
      <c r="B186" s="17"/>
      <c r="C186" s="18"/>
      <c r="D186" s="17"/>
      <c r="E186" s="43"/>
      <c r="F186" s="44"/>
      <c r="G186" s="44"/>
      <c r="H186" s="25"/>
      <c r="I186" s="25"/>
    </row>
    <row r="187" spans="1:10">
      <c r="A187" s="38"/>
      <c r="B187" s="46"/>
      <c r="C187" s="14"/>
      <c r="D187" s="14"/>
      <c r="E187" s="43"/>
      <c r="F187" s="44"/>
      <c r="G187" s="44"/>
      <c r="H187" s="25"/>
      <c r="I187" s="25"/>
    </row>
    <row r="188" spans="1:10">
      <c r="A188" s="38"/>
      <c r="B188" s="46"/>
      <c r="C188" s="14"/>
      <c r="D188" s="14"/>
      <c r="E188" s="43"/>
      <c r="F188" s="44"/>
      <c r="G188" s="44"/>
      <c r="H188" s="25"/>
      <c r="I188" s="25"/>
    </row>
    <row r="189" spans="1:10">
      <c r="A189" s="38"/>
      <c r="B189" s="17"/>
      <c r="C189" s="18"/>
      <c r="D189" s="17"/>
      <c r="E189" s="43"/>
      <c r="F189" s="44"/>
      <c r="G189" s="44"/>
      <c r="H189" s="25"/>
      <c r="I189" s="25"/>
    </row>
    <row r="190" spans="1:10">
      <c r="A190" s="37"/>
      <c r="B190" s="14"/>
      <c r="C190" s="14"/>
      <c r="D190" s="14"/>
      <c r="E190" s="43"/>
      <c r="F190" s="44"/>
      <c r="G190" s="44"/>
      <c r="H190" s="25"/>
      <c r="I190" s="25"/>
    </row>
    <row r="191" spans="1:10">
      <c r="A191" s="37"/>
      <c r="B191" s="17"/>
      <c r="C191" s="18"/>
      <c r="D191" s="17"/>
      <c r="E191" s="43"/>
      <c r="F191" s="44"/>
      <c r="G191" s="44"/>
      <c r="H191" s="25"/>
      <c r="I191" s="25"/>
      <c r="J191" s="2"/>
    </row>
    <row r="192" spans="1:10">
      <c r="A192" s="38"/>
      <c r="B192" s="17"/>
      <c r="C192" s="18"/>
      <c r="D192" s="17"/>
      <c r="E192" s="43"/>
      <c r="F192" s="44"/>
      <c r="G192" s="44"/>
      <c r="H192" s="25"/>
      <c r="I192" s="25"/>
    </row>
    <row r="193" spans="1:10">
      <c r="A193" s="37"/>
      <c r="B193" s="17"/>
      <c r="C193" s="18"/>
      <c r="D193" s="17"/>
      <c r="E193" s="43"/>
      <c r="F193" s="44"/>
      <c r="G193" s="44"/>
      <c r="H193" s="25"/>
      <c r="I193" s="25"/>
      <c r="J193" s="1"/>
    </row>
    <row r="194" spans="1:10">
      <c r="A194" s="38"/>
      <c r="B194" s="17"/>
      <c r="C194" s="18"/>
      <c r="D194" s="17"/>
      <c r="E194" s="43"/>
      <c r="F194" s="44"/>
      <c r="G194" s="44"/>
      <c r="H194" s="25"/>
      <c r="I194" s="25"/>
      <c r="J194" s="1"/>
    </row>
    <row r="195" spans="1:10">
      <c r="A195" s="37"/>
      <c r="B195" s="17"/>
      <c r="C195" s="18"/>
      <c r="D195" s="17"/>
      <c r="E195" s="43"/>
      <c r="F195" s="44"/>
      <c r="G195" s="44"/>
      <c r="H195" s="25"/>
      <c r="I195" s="25"/>
      <c r="J195" s="2"/>
    </row>
    <row r="196" spans="1:10">
      <c r="A196" s="37" t="s">
        <v>29</v>
      </c>
      <c r="B196" s="17" t="s">
        <v>29</v>
      </c>
      <c r="C196" s="18" t="s">
        <v>29</v>
      </c>
      <c r="D196" s="17" t="s">
        <v>29</v>
      </c>
      <c r="E196" s="23" t="s">
        <v>29</v>
      </c>
      <c r="F196" s="24"/>
      <c r="G196" s="24"/>
      <c r="H196" s="25"/>
      <c r="I196" s="25"/>
    </row>
    <row r="197" spans="1:10">
      <c r="A197" s="37" t="s">
        <v>29</v>
      </c>
      <c r="B197" s="17" t="s">
        <v>29</v>
      </c>
      <c r="C197" s="18" t="s">
        <v>29</v>
      </c>
      <c r="D197" s="17" t="s">
        <v>29</v>
      </c>
      <c r="E197" s="23" t="s">
        <v>29</v>
      </c>
      <c r="F197" s="24"/>
      <c r="G197" s="24"/>
      <c r="H197" s="25"/>
      <c r="I197" s="25"/>
    </row>
    <row r="198" spans="1:10">
      <c r="A198" s="37" t="s">
        <v>29</v>
      </c>
      <c r="B198" s="17" t="s">
        <v>29</v>
      </c>
      <c r="C198" s="18" t="s">
        <v>29</v>
      </c>
      <c r="D198" s="17" t="s">
        <v>29</v>
      </c>
      <c r="E198" s="23" t="s">
        <v>29</v>
      </c>
      <c r="F198" s="24"/>
      <c r="G198" s="24"/>
      <c r="H198" s="25"/>
      <c r="I198" s="25"/>
    </row>
    <row r="199" spans="1:10">
      <c r="A199" s="37" t="s">
        <v>29</v>
      </c>
      <c r="B199" s="17" t="s">
        <v>29</v>
      </c>
      <c r="C199" s="18" t="s">
        <v>29</v>
      </c>
      <c r="D199" s="17" t="s">
        <v>29</v>
      </c>
      <c r="E199" s="23" t="s">
        <v>29</v>
      </c>
      <c r="F199" s="24"/>
      <c r="G199" s="24"/>
      <c r="H199" s="25"/>
      <c r="I199" s="25"/>
    </row>
    <row r="200" spans="1:10">
      <c r="A200" s="38" t="s">
        <v>29</v>
      </c>
      <c r="B200" s="17" t="s">
        <v>29</v>
      </c>
      <c r="C200" s="18" t="s">
        <v>29</v>
      </c>
      <c r="D200" s="17" t="s">
        <v>29</v>
      </c>
      <c r="E200" s="23" t="s">
        <v>29</v>
      </c>
      <c r="F200" s="24"/>
      <c r="G200" s="24"/>
      <c r="H200" s="25"/>
      <c r="I200" s="25"/>
    </row>
    <row r="201" spans="1:10">
      <c r="A201" s="38" t="s">
        <v>29</v>
      </c>
      <c r="B201" s="17" t="s">
        <v>29</v>
      </c>
      <c r="C201" s="18" t="s">
        <v>29</v>
      </c>
      <c r="D201" s="17" t="s">
        <v>29</v>
      </c>
      <c r="E201" s="23" t="s">
        <v>29</v>
      </c>
      <c r="F201" s="24"/>
      <c r="G201" s="24"/>
      <c r="H201" s="25"/>
      <c r="I201" s="25"/>
    </row>
    <row r="202" spans="1:10">
      <c r="A202" s="38" t="s">
        <v>29</v>
      </c>
      <c r="B202" s="17" t="s">
        <v>29</v>
      </c>
      <c r="C202" s="18" t="s">
        <v>29</v>
      </c>
      <c r="D202" s="17" t="s">
        <v>29</v>
      </c>
      <c r="E202" s="23" t="s">
        <v>29</v>
      </c>
      <c r="F202" s="24"/>
      <c r="G202" s="24"/>
      <c r="H202" s="25"/>
      <c r="I202" s="25"/>
    </row>
    <row r="203" spans="1:10" s="1" customFormat="1">
      <c r="A203" s="38" t="s">
        <v>29</v>
      </c>
      <c r="B203" s="17" t="s">
        <v>29</v>
      </c>
      <c r="C203" s="18" t="s">
        <v>29</v>
      </c>
      <c r="D203" s="17" t="s">
        <v>29</v>
      </c>
      <c r="E203" s="23" t="s">
        <v>29</v>
      </c>
      <c r="F203" s="24"/>
      <c r="G203" s="24"/>
      <c r="H203" s="25"/>
      <c r="I203" s="25"/>
    </row>
    <row r="204" spans="1:10" s="1" customFormat="1">
      <c r="A204" s="37" t="s">
        <v>29</v>
      </c>
      <c r="B204" s="17" t="s">
        <v>29</v>
      </c>
      <c r="C204" s="18" t="s">
        <v>29</v>
      </c>
      <c r="D204" s="17" t="s">
        <v>29</v>
      </c>
      <c r="E204" s="23" t="s">
        <v>29</v>
      </c>
      <c r="F204" s="24"/>
      <c r="G204" s="24"/>
      <c r="H204" s="25"/>
      <c r="I204" s="25"/>
    </row>
    <row r="205" spans="1:10">
      <c r="A205" s="37" t="s">
        <v>29</v>
      </c>
      <c r="B205" s="17" t="s">
        <v>29</v>
      </c>
      <c r="C205" s="18" t="s">
        <v>29</v>
      </c>
      <c r="D205" s="17" t="s">
        <v>29</v>
      </c>
      <c r="E205" s="23" t="s">
        <v>29</v>
      </c>
      <c r="F205" s="24"/>
      <c r="G205" s="24"/>
      <c r="H205" s="25"/>
      <c r="I205" s="25"/>
    </row>
    <row r="206" spans="1:10">
      <c r="A206" s="37" t="s">
        <v>29</v>
      </c>
      <c r="B206" s="17" t="s">
        <v>29</v>
      </c>
      <c r="C206" s="18" t="s">
        <v>29</v>
      </c>
      <c r="D206" s="17" t="s">
        <v>29</v>
      </c>
      <c r="E206" s="23" t="s">
        <v>29</v>
      </c>
      <c r="F206" s="24"/>
      <c r="G206" s="24"/>
      <c r="H206" s="25"/>
      <c r="I206" s="25"/>
    </row>
    <row r="207" spans="1:10">
      <c r="A207" s="37" t="s">
        <v>29</v>
      </c>
      <c r="B207" s="17" t="s">
        <v>29</v>
      </c>
      <c r="C207" s="18" t="s">
        <v>29</v>
      </c>
      <c r="D207" s="17" t="s">
        <v>29</v>
      </c>
      <c r="E207" s="23" t="s">
        <v>29</v>
      </c>
      <c r="F207" s="24"/>
      <c r="G207" s="24"/>
      <c r="H207" s="25"/>
      <c r="I207" s="25"/>
    </row>
    <row r="208" spans="1:10">
      <c r="A208" s="37" t="s">
        <v>29</v>
      </c>
      <c r="B208" s="17" t="s">
        <v>29</v>
      </c>
      <c r="C208" s="18" t="s">
        <v>29</v>
      </c>
      <c r="D208" s="17" t="s">
        <v>29</v>
      </c>
      <c r="E208" s="23" t="s">
        <v>29</v>
      </c>
      <c r="F208" s="24"/>
      <c r="G208" s="24"/>
      <c r="H208" s="25"/>
      <c r="I208" s="25"/>
    </row>
    <row r="209" spans="1:9" s="1" customFormat="1">
      <c r="A209" s="38" t="s">
        <v>29</v>
      </c>
      <c r="B209" s="17" t="s">
        <v>29</v>
      </c>
      <c r="C209" s="18" t="s">
        <v>29</v>
      </c>
      <c r="D209" s="17" t="s">
        <v>29</v>
      </c>
      <c r="E209" s="23" t="s">
        <v>29</v>
      </c>
      <c r="F209" s="24"/>
      <c r="G209" s="24"/>
      <c r="H209" s="25"/>
      <c r="I209" s="25"/>
    </row>
    <row r="210" spans="1:9" s="1" customFormat="1">
      <c r="A210" s="38" t="s">
        <v>29</v>
      </c>
      <c r="B210" s="17" t="s">
        <v>29</v>
      </c>
      <c r="C210" s="18" t="s">
        <v>29</v>
      </c>
      <c r="D210" s="17" t="s">
        <v>29</v>
      </c>
      <c r="E210" s="23" t="s">
        <v>29</v>
      </c>
      <c r="F210" s="24"/>
      <c r="G210" s="24"/>
      <c r="H210" s="25"/>
      <c r="I210" s="25"/>
    </row>
    <row r="211" spans="1:9">
      <c r="A211" s="38" t="s">
        <v>29</v>
      </c>
      <c r="B211" s="17" t="s">
        <v>29</v>
      </c>
      <c r="C211" s="18" t="s">
        <v>29</v>
      </c>
      <c r="D211" s="17" t="s">
        <v>29</v>
      </c>
      <c r="E211" s="23" t="s">
        <v>29</v>
      </c>
      <c r="F211" s="24"/>
      <c r="G211" s="24"/>
      <c r="H211" s="25"/>
      <c r="I211" s="25"/>
    </row>
    <row r="212" spans="1:9">
      <c r="A212" s="38" t="s">
        <v>29</v>
      </c>
      <c r="B212" s="17" t="s">
        <v>29</v>
      </c>
      <c r="C212" s="18" t="s">
        <v>29</v>
      </c>
      <c r="D212" s="17" t="s">
        <v>29</v>
      </c>
      <c r="E212" s="23" t="s">
        <v>29</v>
      </c>
      <c r="F212" s="24"/>
      <c r="G212" s="24"/>
      <c r="H212" s="25"/>
      <c r="I212" s="25"/>
    </row>
    <row r="213" spans="1:9">
      <c r="A213" s="37" t="s">
        <v>29</v>
      </c>
      <c r="B213" s="17" t="s">
        <v>29</v>
      </c>
      <c r="C213" s="18" t="s">
        <v>29</v>
      </c>
      <c r="D213" s="17" t="s">
        <v>29</v>
      </c>
      <c r="E213" s="23" t="s">
        <v>29</v>
      </c>
      <c r="F213" s="24"/>
      <c r="G213" s="24"/>
      <c r="H213" s="25"/>
      <c r="I213" s="25"/>
    </row>
    <row r="214" spans="1:9">
      <c r="A214" s="37" t="s">
        <v>29</v>
      </c>
      <c r="B214" s="17" t="s">
        <v>29</v>
      </c>
      <c r="C214" s="18" t="s">
        <v>29</v>
      </c>
      <c r="D214" s="17" t="s">
        <v>29</v>
      </c>
      <c r="E214" s="23" t="s">
        <v>29</v>
      </c>
      <c r="F214" s="24"/>
      <c r="G214" s="24"/>
      <c r="H214" s="25"/>
      <c r="I214" s="25"/>
    </row>
    <row r="215" spans="1:9">
      <c r="A215" s="37" t="s">
        <v>29</v>
      </c>
      <c r="B215" s="17" t="s">
        <v>29</v>
      </c>
      <c r="C215" s="18" t="s">
        <v>29</v>
      </c>
      <c r="D215" s="17" t="s">
        <v>29</v>
      </c>
      <c r="E215" s="23" t="s">
        <v>29</v>
      </c>
      <c r="F215" s="24"/>
      <c r="G215" s="24"/>
      <c r="H215" s="25"/>
      <c r="I215" s="25"/>
    </row>
    <row r="216" spans="1:9">
      <c r="A216" s="37" t="s">
        <v>29</v>
      </c>
      <c r="B216" s="20" t="s">
        <v>29</v>
      </c>
      <c r="C216" s="20" t="s">
        <v>29</v>
      </c>
      <c r="D216" s="14" t="s">
        <v>29</v>
      </c>
      <c r="E216" s="23" t="s">
        <v>29</v>
      </c>
      <c r="F216" s="24"/>
      <c r="G216" s="24"/>
      <c r="H216" s="25"/>
      <c r="I216" s="25"/>
    </row>
    <row r="217" spans="1:9">
      <c r="A217" s="37" t="s">
        <v>29</v>
      </c>
      <c r="B217" s="17" t="s">
        <v>29</v>
      </c>
      <c r="C217" s="18" t="s">
        <v>29</v>
      </c>
      <c r="D217" s="17" t="s">
        <v>29</v>
      </c>
      <c r="E217" s="23" t="s">
        <v>29</v>
      </c>
      <c r="F217" s="24"/>
      <c r="G217" s="24"/>
      <c r="H217" s="25"/>
      <c r="I217" s="25"/>
    </row>
    <row r="218" spans="1:9">
      <c r="A218" s="38" t="s">
        <v>29</v>
      </c>
      <c r="B218" s="17" t="s">
        <v>29</v>
      </c>
      <c r="C218" s="18" t="s">
        <v>29</v>
      </c>
      <c r="D218" s="17" t="s">
        <v>29</v>
      </c>
      <c r="E218" s="23" t="s">
        <v>29</v>
      </c>
      <c r="F218" s="24"/>
      <c r="G218" s="24"/>
      <c r="H218" s="25"/>
      <c r="I218" s="25"/>
    </row>
    <row r="219" spans="1:9">
      <c r="A219" s="38" t="s">
        <v>29</v>
      </c>
      <c r="B219" s="17" t="s">
        <v>29</v>
      </c>
      <c r="C219" s="18" t="s">
        <v>29</v>
      </c>
      <c r="D219" s="17" t="s">
        <v>29</v>
      </c>
      <c r="E219" s="23" t="s">
        <v>29</v>
      </c>
      <c r="F219" s="24"/>
      <c r="G219" s="24"/>
      <c r="H219" s="25"/>
      <c r="I219" s="25"/>
    </row>
    <row r="220" spans="1:9">
      <c r="A220" s="38" t="s">
        <v>29</v>
      </c>
      <c r="B220" s="20" t="s">
        <v>29</v>
      </c>
      <c r="C220" s="20" t="s">
        <v>29</v>
      </c>
      <c r="D220" s="14" t="s">
        <v>29</v>
      </c>
      <c r="E220" s="23" t="s">
        <v>29</v>
      </c>
      <c r="F220" s="24"/>
      <c r="G220" s="24"/>
      <c r="H220" s="25"/>
      <c r="I220" s="25"/>
    </row>
    <row r="221" spans="1:9">
      <c r="A221" s="38" t="s">
        <v>29</v>
      </c>
      <c r="B221" s="17" t="s">
        <v>29</v>
      </c>
      <c r="C221" s="18" t="s">
        <v>29</v>
      </c>
      <c r="D221" s="17" t="s">
        <v>29</v>
      </c>
      <c r="E221" s="23" t="s">
        <v>29</v>
      </c>
      <c r="F221" s="24"/>
      <c r="G221" s="24"/>
      <c r="H221" s="25"/>
      <c r="I221" s="25"/>
    </row>
    <row r="222" spans="1:9">
      <c r="A222" s="37" t="s">
        <v>29</v>
      </c>
      <c r="B222" s="20" t="s">
        <v>29</v>
      </c>
      <c r="C222" s="20" t="s">
        <v>29</v>
      </c>
      <c r="D222" s="14" t="s">
        <v>29</v>
      </c>
      <c r="E222" s="23" t="s">
        <v>29</v>
      </c>
      <c r="F222" s="24"/>
      <c r="G222" s="24"/>
      <c r="H222" s="25"/>
      <c r="I222" s="25"/>
    </row>
    <row r="223" spans="1:9">
      <c r="A223" s="37" t="s">
        <v>29</v>
      </c>
      <c r="B223" s="14" t="s">
        <v>29</v>
      </c>
      <c r="C223" s="14" t="s">
        <v>29</v>
      </c>
      <c r="D223" s="14" t="s">
        <v>29</v>
      </c>
      <c r="E223" s="23" t="s">
        <v>29</v>
      </c>
      <c r="F223" s="24"/>
      <c r="G223" s="24"/>
      <c r="H223" s="25"/>
      <c r="I223" s="25"/>
    </row>
    <row r="224" spans="1:9">
      <c r="A224" s="37" t="s">
        <v>29</v>
      </c>
      <c r="B224" s="17" t="s">
        <v>29</v>
      </c>
      <c r="C224" s="18" t="s">
        <v>29</v>
      </c>
      <c r="D224" s="17" t="s">
        <v>29</v>
      </c>
      <c r="E224" s="23" t="s">
        <v>29</v>
      </c>
      <c r="F224" s="24"/>
      <c r="G224" s="24"/>
      <c r="H224" s="25" t="s">
        <v>29</v>
      </c>
      <c r="I224" s="25" t="s">
        <v>29</v>
      </c>
    </row>
    <row r="225" spans="1:9">
      <c r="A225" s="37" t="s">
        <v>29</v>
      </c>
      <c r="B225" s="17" t="s">
        <v>29</v>
      </c>
      <c r="C225" s="18" t="s">
        <v>29</v>
      </c>
      <c r="D225" s="17" t="s">
        <v>29</v>
      </c>
      <c r="E225" s="23" t="s">
        <v>29</v>
      </c>
      <c r="F225" s="24"/>
      <c r="G225" s="24"/>
      <c r="H225" s="25" t="s">
        <v>29</v>
      </c>
      <c r="I225" s="25" t="s">
        <v>29</v>
      </c>
    </row>
    <row r="226" spans="1:9">
      <c r="A226" s="37" t="s">
        <v>29</v>
      </c>
      <c r="B226" s="17" t="s">
        <v>29</v>
      </c>
      <c r="C226" s="18" t="s">
        <v>29</v>
      </c>
      <c r="D226" s="17" t="s">
        <v>29</v>
      </c>
      <c r="E226" s="23" t="s">
        <v>29</v>
      </c>
      <c r="F226" s="24"/>
      <c r="G226" s="24"/>
      <c r="H226" s="25" t="s">
        <v>29</v>
      </c>
      <c r="I226" s="25" t="s">
        <v>29</v>
      </c>
    </row>
    <row r="227" spans="1:9">
      <c r="A227" s="38" t="s">
        <v>29</v>
      </c>
      <c r="B227" s="20" t="s">
        <v>29</v>
      </c>
      <c r="C227" s="20" t="s">
        <v>29</v>
      </c>
      <c r="D227" s="14" t="s">
        <v>29</v>
      </c>
      <c r="E227" s="23" t="s">
        <v>29</v>
      </c>
      <c r="F227" s="24"/>
      <c r="G227" s="24"/>
      <c r="H227" s="25" t="s">
        <v>29</v>
      </c>
      <c r="I227" s="25" t="s">
        <v>29</v>
      </c>
    </row>
    <row r="228" spans="1:9" s="1" customFormat="1">
      <c r="A228" s="38" t="s">
        <v>29</v>
      </c>
      <c r="B228" s="17" t="s">
        <v>29</v>
      </c>
      <c r="C228" s="18" t="s">
        <v>29</v>
      </c>
      <c r="D228" s="17" t="s">
        <v>29</v>
      </c>
      <c r="E228" s="23" t="s">
        <v>29</v>
      </c>
      <c r="F228" s="24"/>
      <c r="G228" s="24"/>
      <c r="H228" s="25"/>
      <c r="I228" s="25"/>
    </row>
    <row r="229" spans="1:9">
      <c r="A229" s="38" t="s">
        <v>29</v>
      </c>
      <c r="B229" s="17" t="s">
        <v>29</v>
      </c>
      <c r="C229" s="18" t="s">
        <v>29</v>
      </c>
      <c r="D229" s="17" t="s">
        <v>29</v>
      </c>
      <c r="E229" s="23" t="s">
        <v>29</v>
      </c>
      <c r="F229" s="24"/>
      <c r="G229" s="24"/>
      <c r="H229" s="25"/>
      <c r="I229" s="25"/>
    </row>
    <row r="230" spans="1:9">
      <c r="A230" s="38" t="s">
        <v>29</v>
      </c>
      <c r="B230" s="14" t="s">
        <v>29</v>
      </c>
      <c r="C230" s="14" t="s">
        <v>29</v>
      </c>
      <c r="D230" s="14" t="s">
        <v>29</v>
      </c>
      <c r="E230" s="23" t="s">
        <v>29</v>
      </c>
      <c r="F230" s="24"/>
      <c r="G230" s="24"/>
      <c r="H230" s="25"/>
      <c r="I230" s="25"/>
    </row>
    <row r="231" spans="1:9">
      <c r="A231" s="37" t="s">
        <v>29</v>
      </c>
      <c r="B231" s="17" t="s">
        <v>29</v>
      </c>
      <c r="C231" s="18" t="s">
        <v>29</v>
      </c>
      <c r="D231" s="17" t="s">
        <v>29</v>
      </c>
      <c r="E231" s="23" t="s">
        <v>29</v>
      </c>
      <c r="F231" s="24"/>
      <c r="G231" s="24"/>
      <c r="H231" s="25"/>
      <c r="I231" s="25"/>
    </row>
    <row r="232" spans="1:9">
      <c r="A232" s="39"/>
      <c r="B232" s="22" t="s">
        <v>29</v>
      </c>
      <c r="C232" s="21"/>
      <c r="D232" s="22"/>
      <c r="E232" s="26"/>
      <c r="F232" s="27"/>
      <c r="G232" s="27"/>
      <c r="H232" s="25"/>
      <c r="I232" s="25"/>
    </row>
    <row r="233" spans="1:9">
      <c r="A233" s="40"/>
      <c r="B233" s="28"/>
      <c r="C233" s="29"/>
      <c r="D233" s="28"/>
      <c r="E233" s="6"/>
      <c r="F233" s="10"/>
      <c r="G233" s="10"/>
    </row>
    <row r="234" spans="1:9">
      <c r="A234" s="40"/>
      <c r="B234" s="28"/>
      <c r="C234" s="29"/>
      <c r="D234" s="28"/>
      <c r="E234" s="6"/>
      <c r="F234" s="10"/>
      <c r="G234" s="10"/>
    </row>
    <row r="235" spans="1:9">
      <c r="A235" s="40"/>
      <c r="B235" s="28"/>
      <c r="C235" s="29"/>
      <c r="D235" s="28"/>
      <c r="E235" s="6"/>
      <c r="F235" s="10"/>
      <c r="G235" s="10"/>
    </row>
    <row r="236" spans="1:9">
      <c r="A236" s="40"/>
      <c r="B236" s="28"/>
      <c r="C236" s="29"/>
      <c r="D236" s="28"/>
      <c r="E236" s="6"/>
      <c r="F236" s="10"/>
      <c r="G236" s="10"/>
    </row>
    <row r="237" spans="1:9">
      <c r="A237" s="40"/>
      <c r="B237" s="28"/>
      <c r="C237" s="29"/>
      <c r="D237" s="28"/>
      <c r="E237" s="6"/>
      <c r="F237" s="10"/>
      <c r="G237" s="10"/>
    </row>
    <row r="238" spans="1:9">
      <c r="A238" s="40"/>
      <c r="B238" s="28"/>
      <c r="C238" s="29"/>
      <c r="D238" s="28"/>
      <c r="E238" s="6"/>
      <c r="F238" s="10"/>
      <c r="G238" s="10"/>
    </row>
    <row r="239" spans="1:9">
      <c r="A239" s="40"/>
      <c r="B239" s="28"/>
      <c r="C239" s="29"/>
      <c r="D239" s="28"/>
      <c r="E239" s="6"/>
      <c r="F239" s="10"/>
      <c r="G239" s="10"/>
    </row>
    <row r="240" spans="1:9">
      <c r="A240" s="40"/>
      <c r="B240" s="28"/>
      <c r="C240" s="29"/>
      <c r="D240" s="28"/>
      <c r="E240" s="6"/>
      <c r="F240" s="10"/>
      <c r="G240" s="10"/>
    </row>
    <row r="241" spans="1:7">
      <c r="A241" s="40"/>
      <c r="B241" s="28"/>
      <c r="C241" s="29"/>
      <c r="D241" s="28"/>
      <c r="E241" s="6"/>
      <c r="F241" s="10"/>
      <c r="G241" s="10"/>
    </row>
    <row r="242" spans="1:7">
      <c r="A242" s="40"/>
      <c r="B242" s="28"/>
      <c r="C242" s="29"/>
      <c r="D242" s="28"/>
      <c r="E242" s="6"/>
      <c r="F242" s="10"/>
      <c r="G242" s="10"/>
    </row>
    <row r="243" spans="1:7">
      <c r="A243" s="40"/>
      <c r="B243" s="28"/>
      <c r="C243" s="29"/>
      <c r="D243" s="28"/>
      <c r="E243" s="6"/>
      <c r="F243" s="10"/>
      <c r="G243" s="10"/>
    </row>
    <row r="244" spans="1:7">
      <c r="A244" s="40"/>
      <c r="B244" s="28"/>
      <c r="C244" s="29"/>
      <c r="D244" s="28"/>
      <c r="E244" s="6"/>
      <c r="F244" s="10"/>
      <c r="G244" s="10"/>
    </row>
    <row r="245" spans="1:7">
      <c r="A245" s="40"/>
      <c r="B245" s="28"/>
      <c r="C245" s="29"/>
      <c r="D245" s="28"/>
      <c r="E245" s="6"/>
      <c r="F245" s="10"/>
      <c r="G245" s="10"/>
    </row>
    <row r="246" spans="1:7">
      <c r="A246" s="40"/>
      <c r="B246" s="28"/>
      <c r="C246" s="29"/>
      <c r="D246" s="28"/>
      <c r="E246" s="6"/>
      <c r="F246" s="10"/>
      <c r="G246" s="10"/>
    </row>
    <row r="247" spans="1:7">
      <c r="A247" s="40"/>
      <c r="B247" s="28"/>
      <c r="C247" s="29"/>
      <c r="D247" s="28"/>
      <c r="E247" s="6"/>
      <c r="F247" s="10"/>
      <c r="G247" s="10"/>
    </row>
    <row r="248" spans="1:7">
      <c r="A248" s="40"/>
      <c r="B248" s="28"/>
      <c r="C248" s="29"/>
      <c r="D248" s="28"/>
      <c r="E248" s="6"/>
      <c r="F248" s="10"/>
      <c r="G248" s="10"/>
    </row>
    <row r="249" spans="1:7">
      <c r="A249" s="40"/>
      <c r="B249" s="28"/>
      <c r="C249" s="29"/>
      <c r="D249" s="28"/>
      <c r="E249" s="6"/>
      <c r="F249" s="10"/>
      <c r="G249" s="10"/>
    </row>
    <row r="250" spans="1:7">
      <c r="A250" s="40"/>
      <c r="B250" s="28"/>
      <c r="C250" s="29"/>
      <c r="D250" s="28"/>
      <c r="E250" s="6"/>
      <c r="F250" s="10"/>
      <c r="G250" s="10"/>
    </row>
    <row r="251" spans="1:7">
      <c r="A251" s="40"/>
      <c r="B251" s="28"/>
      <c r="C251" s="29"/>
      <c r="D251" s="28"/>
      <c r="E251" s="6"/>
      <c r="F251" s="10"/>
      <c r="G251" s="10"/>
    </row>
    <row r="252" spans="1:7">
      <c r="A252" s="40"/>
      <c r="B252" s="28"/>
      <c r="C252" s="29"/>
      <c r="D252" s="28"/>
      <c r="E252" s="6"/>
      <c r="F252" s="10"/>
      <c r="G252" s="10"/>
    </row>
    <row r="253" spans="1:7">
      <c r="A253" s="40"/>
      <c r="B253" s="28"/>
      <c r="C253" s="29"/>
      <c r="D253" s="28"/>
      <c r="E253" s="6"/>
      <c r="F253" s="10"/>
      <c r="G253" s="10"/>
    </row>
    <row r="254" spans="1:7">
      <c r="A254" s="40"/>
      <c r="B254" s="28"/>
      <c r="C254" s="29"/>
      <c r="D254" s="28"/>
      <c r="E254" s="6"/>
      <c r="F254" s="10"/>
      <c r="G254" s="10"/>
    </row>
    <row r="255" spans="1:7">
      <c r="A255" s="40"/>
      <c r="B255" s="28"/>
      <c r="C255" s="29"/>
      <c r="D255" s="28"/>
      <c r="E255" s="6"/>
      <c r="F255" s="10"/>
      <c r="G255" s="10"/>
    </row>
    <row r="256" spans="1:7">
      <c r="A256" s="40"/>
      <c r="B256" s="28"/>
      <c r="C256" s="29"/>
      <c r="D256" s="28"/>
      <c r="E256" s="6"/>
      <c r="F256" s="10"/>
      <c r="G256" s="10"/>
    </row>
    <row r="257" spans="1:7">
      <c r="A257" s="40"/>
      <c r="B257" s="28"/>
      <c r="C257" s="29"/>
      <c r="D257" s="28"/>
      <c r="E257" s="6"/>
      <c r="F257" s="10"/>
      <c r="G257" s="10"/>
    </row>
    <row r="258" spans="1:7">
      <c r="A258" s="40"/>
      <c r="B258" s="28"/>
      <c r="C258" s="29"/>
      <c r="D258" s="28"/>
      <c r="E258" s="6"/>
      <c r="F258" s="10"/>
      <c r="G258" s="10"/>
    </row>
    <row r="259" spans="1:7">
      <c r="A259" s="40"/>
      <c r="B259" s="28"/>
      <c r="C259" s="29"/>
      <c r="D259" s="28"/>
      <c r="E259" s="6"/>
      <c r="F259" s="10"/>
      <c r="G259" s="10"/>
    </row>
    <row r="260" spans="1:7">
      <c r="A260" s="40"/>
      <c r="B260" s="28"/>
      <c r="C260" s="29"/>
      <c r="D260" s="28"/>
      <c r="E260" s="6"/>
      <c r="F260" s="10"/>
      <c r="G260" s="10"/>
    </row>
    <row r="261" spans="1:7">
      <c r="A261" s="40"/>
      <c r="B261" s="28"/>
      <c r="C261" s="29"/>
      <c r="D261" s="28"/>
      <c r="E261" s="6"/>
      <c r="F261" s="10"/>
      <c r="G261" s="10"/>
    </row>
    <row r="262" spans="1:7">
      <c r="A262" s="40"/>
      <c r="B262" s="28"/>
      <c r="C262" s="29"/>
      <c r="D262" s="28"/>
      <c r="E262" s="6"/>
      <c r="F262" s="10"/>
      <c r="G262" s="10"/>
    </row>
    <row r="263" spans="1:7">
      <c r="A263" s="40"/>
      <c r="B263" s="28"/>
      <c r="C263" s="29"/>
      <c r="D263" s="28"/>
      <c r="E263" s="6"/>
      <c r="F263" s="10"/>
      <c r="G263" s="10"/>
    </row>
    <row r="264" spans="1:7">
      <c r="A264" s="40"/>
      <c r="B264" s="28"/>
      <c r="C264" s="29"/>
      <c r="D264" s="28"/>
      <c r="E264" s="6"/>
      <c r="F264" s="10"/>
      <c r="G264" s="10"/>
    </row>
    <row r="265" spans="1:7">
      <c r="A265" s="40"/>
      <c r="B265" s="28"/>
      <c r="C265" s="29"/>
      <c r="D265" s="28"/>
      <c r="E265" s="6"/>
      <c r="F265" s="10"/>
      <c r="G265" s="10"/>
    </row>
    <row r="266" spans="1:7">
      <c r="A266" s="40"/>
      <c r="B266" s="28"/>
      <c r="C266" s="29"/>
      <c r="D266" s="28"/>
      <c r="E266" s="6"/>
      <c r="F266" s="10"/>
      <c r="G266" s="10"/>
    </row>
    <row r="267" spans="1:7">
      <c r="A267" s="40"/>
      <c r="B267" s="28"/>
      <c r="C267" s="29"/>
      <c r="D267" s="28"/>
      <c r="E267" s="6"/>
      <c r="F267" s="10"/>
      <c r="G267" s="10"/>
    </row>
    <row r="268" spans="1:7">
      <c r="A268" s="40"/>
      <c r="B268" s="28"/>
      <c r="C268" s="29"/>
      <c r="D268" s="28"/>
      <c r="E268" s="6"/>
      <c r="F268" s="10"/>
      <c r="G268" s="10"/>
    </row>
    <row r="269" spans="1:7">
      <c r="A269" s="40"/>
      <c r="B269" s="28"/>
      <c r="C269" s="29"/>
      <c r="D269" s="28"/>
      <c r="E269" s="6"/>
      <c r="F269" s="10"/>
      <c r="G269" s="10"/>
    </row>
    <row r="270" spans="1:7">
      <c r="D270" s="32"/>
      <c r="E270" s="8"/>
      <c r="F270" s="9"/>
      <c r="G270" s="9"/>
    </row>
  </sheetData>
  <autoFilter ref="A2:J233">
    <filterColumn colId="3"/>
  </autoFilter>
  <sortState ref="A3:J270">
    <sortCondition ref="F2"/>
  </sortState>
  <mergeCells count="2">
    <mergeCell ref="A1:G1"/>
    <mergeCell ref="H1:I1"/>
  </mergeCells>
  <pageMargins left="0.9055118110236221" right="0.70866141732283472" top="0.94488188976377963" bottom="0.9448818897637796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0420__x0435__x0433__x0438__x043e__x043d_ xmlns="988ebe45-1e58-4a36-af9a-02571c1b0f84">БЕЛГОРОДСКАЯ ОБЛ.,</_x0420__x0435__x0433__x0438__x043e__x043d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0D656A5A34284468A877A60DE11402C" ma:contentTypeVersion="1" ma:contentTypeDescription="Создание документа." ma:contentTypeScope="" ma:versionID="9f76f67c7e99796f548fd00bbf05528f">
  <xsd:schema xmlns:xsd="http://www.w3.org/2001/XMLSchema" xmlns:p="http://schemas.microsoft.com/office/2006/metadata/properties" xmlns:ns2="988ebe45-1e58-4a36-af9a-02571c1b0f84" targetNamespace="http://schemas.microsoft.com/office/2006/metadata/properties" ma:root="true" ma:fieldsID="c213838007999a8209141c4f63a9e872" ns2:_="">
    <xsd:import namespace="988ebe45-1e58-4a36-af9a-02571c1b0f84"/>
    <xsd:element name="properties">
      <xsd:complexType>
        <xsd:sequence>
          <xsd:element name="documentManagement">
            <xsd:complexType>
              <xsd:all>
                <xsd:element ref="ns2:_x0420__x0435__x0433__x0438__x043e__x043d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8ebe45-1e58-4a36-af9a-02571c1b0f84" elementFormDefault="qualified">
    <xsd:import namespace="http://schemas.microsoft.com/office/2006/documentManagement/types"/>
    <xsd:element name="_x0420__x0435__x0433__x0438__x043e__x043d_" ma:index="8" nillable="true" ma:displayName="Регион" ma:internalName="_x0420__x0435__x0433__x0438__x043e__x043d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1800826-7D5D-4772-ADA9-00284FBD30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CB02A7-0BB2-4DAF-B48A-1D7581580EA6}">
  <ds:schemaRefs>
    <ds:schemaRef ds:uri="http://schemas.microsoft.com/office/2006/metadata/properties"/>
    <ds:schemaRef ds:uri="988ebe45-1e58-4a36-af9a-02571c1b0f84"/>
  </ds:schemaRefs>
</ds:datastoreItem>
</file>

<file path=customXml/itemProps3.xml><?xml version="1.0" encoding="utf-8"?>
<ds:datastoreItem xmlns:ds="http://schemas.openxmlformats.org/officeDocument/2006/customXml" ds:itemID="{51F4AE56-3DAF-4A1A-9A5F-648360E2F9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8ebe45-1e58-4a36-af9a-02571c1b0f8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 КАДАСТРОВЫХ ИНЖЕНЕРОВ 1 КВАРТАЛ 2018 ГОД_ДОРАБОТАННЫЙ</dc:title>
  <dc:creator/>
  <cp:lastModifiedBy/>
  <dcterms:created xsi:type="dcterms:W3CDTF">2006-09-28T05:33:49Z</dcterms:created>
  <dcterms:modified xsi:type="dcterms:W3CDTF">2018-10-10T06:32:49Z</dcterms:modified>
  <cp:contentType>Документ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0x01010070D656A5A34284468A877A60DE11402C</vt:lpwstr>
  </property>
</Properties>
</file>