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3" sheetId="3" r:id="rId2"/>
    <sheet name="Лист2" sheetId="2" r:id="rId3"/>
  </sheets>
  <definedNames>
    <definedName name="_xlnm._FilterDatabase" localSheetId="0" hidden="1">Лист1!$A$1:$F$67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D39" i="1"/>
  <c r="A19" i="1" l="1"/>
  <c r="A11" i="1"/>
  <c r="A54" i="1" l="1"/>
  <c r="A46" i="1" l="1"/>
  <c r="A27" i="1" l="1"/>
  <c r="A65" i="1"/>
  <c r="A28" i="1" l="1"/>
  <c r="A40" i="1" l="1"/>
  <c r="A3" i="1" l="1"/>
  <c r="A29" i="1" l="1"/>
  <c r="A30" i="1" s="1"/>
  <c r="A23" i="1"/>
  <c r="A31" i="1"/>
  <c r="A32" i="1" s="1"/>
  <c r="A33" i="1" s="1"/>
  <c r="A37" i="1"/>
  <c r="A60" i="1"/>
  <c r="A61" i="1" s="1"/>
  <c r="A62" i="1" s="1"/>
  <c r="A47" i="1"/>
  <c r="A50" i="1"/>
  <c r="A67" i="1" s="1"/>
  <c r="A16" i="1"/>
  <c r="A13" i="1"/>
  <c r="A14" i="1" s="1"/>
  <c r="A15" i="1" s="1"/>
  <c r="A55" i="1"/>
  <c r="A4" i="1"/>
  <c r="A5" i="1" s="1"/>
  <c r="A6" i="1" s="1"/>
  <c r="A24" i="1"/>
  <c r="A25" i="1" s="1"/>
  <c r="A20" i="1"/>
  <c r="A41" i="1"/>
</calcChain>
</file>

<file path=xl/sharedStrings.xml><?xml version="1.0" encoding="utf-8"?>
<sst xmlns="http://schemas.openxmlformats.org/spreadsheetml/2006/main" count="239" uniqueCount="82">
  <si>
    <t>№</t>
  </si>
  <si>
    <t>Дата</t>
  </si>
  <si>
    <t>Адресат</t>
  </si>
  <si>
    <t>СРО</t>
  </si>
  <si>
    <t>Краткое содержание</t>
  </si>
  <si>
    <t>Смирнов Дмитрий Александрович</t>
  </si>
  <si>
    <t>Союз "Некоммерческое объединение кадастровых инженеров"</t>
  </si>
  <si>
    <t>Взаимодействие с регистраторами</t>
  </si>
  <si>
    <t>СРО А КИ "Содружество"</t>
  </si>
  <si>
    <t>Сулейманова Ильсияр Караматовна</t>
  </si>
  <si>
    <t>Чумаков Павел Васильевич</t>
  </si>
  <si>
    <t>А СРО "ОКИ"</t>
  </si>
  <si>
    <t>Арбузова Нелли Васильевна</t>
  </si>
  <si>
    <t>Мельникова Валентина Евгеньевна</t>
  </si>
  <si>
    <t>Ассициация СРО «Межрегиональный союз кадастровых инженеров»</t>
  </si>
  <si>
    <t>Боталов Юрий Сергеевич</t>
  </si>
  <si>
    <t>Галимзянова Марина Владимировна</t>
  </si>
  <si>
    <t>Салтыкова Марина Сергеевна</t>
  </si>
  <si>
    <t>Петрова Ирина Валентиновна</t>
  </si>
  <si>
    <t>А СРО "Кадастровые инженеры"</t>
  </si>
  <si>
    <t>Сулеймановой Ильсияр Караматовне</t>
  </si>
  <si>
    <t>рассмотрение обращения 3057-ж Токарева М.П.</t>
  </si>
  <si>
    <t>Быкова Ольга Владимировна</t>
  </si>
  <si>
    <t>Ассоциация кадастровых инженеров Приволжско-Уральского региона</t>
  </si>
  <si>
    <t>Ассоциация СРО "МСКИ"</t>
  </si>
  <si>
    <t>Питиримов Дмитрий Вячеславович</t>
  </si>
  <si>
    <t>Хайруллина Мария Ринатовна</t>
  </si>
  <si>
    <t>Конев Александр Анатольевич</t>
  </si>
  <si>
    <t>А КИ «Содружество»</t>
  </si>
  <si>
    <t>Ершов Никита Сергеевич</t>
  </si>
  <si>
    <t>Ассоциация «ГКИ»</t>
  </si>
  <si>
    <t>СРО А КИ "Содружество» </t>
  </si>
  <si>
    <t>Вертышева-Томилова Татьяна Анатольевна</t>
  </si>
  <si>
    <t xml:space="preserve">СРО КИ Ассоциация «Саморегулируемая организация кадастровых инженеров регионов </t>
  </si>
  <si>
    <t>Галкин Денис Валерьевич</t>
  </si>
  <si>
    <t xml:space="preserve">СРО А КИ "Содружество" </t>
  </si>
  <si>
    <t>Апрель</t>
  </si>
  <si>
    <t>Володина Вера Владимировна</t>
  </si>
  <si>
    <t xml:space="preserve"> Салтыкова Марина Сергеевна</t>
  </si>
  <si>
    <t>Соловьев Андрей Владимирович</t>
  </si>
  <si>
    <t>Саморегулируемая организация кадастровых инженеров регионов Урала и Поволжья</t>
  </si>
  <si>
    <t>Ахматнурова Елена Александровна</t>
  </si>
  <si>
    <t>Черемных Дмитрий Михайлович</t>
  </si>
  <si>
    <t xml:space="preserve"> СРО '"Объединение кадастровых инженеров" г.Краснодар'</t>
  </si>
  <si>
    <t>Кораблев Сергей Юрьевич</t>
  </si>
  <si>
    <t>Гатауллина Анна Сергеевна</t>
  </si>
  <si>
    <t>мониторинг положительных решений</t>
  </si>
  <si>
    <t>СРО Ассоциация "Гильдия кадастровых инженеров" </t>
  </si>
  <si>
    <t>Сазанова Яна Владимировна</t>
  </si>
  <si>
    <t xml:space="preserve"> Шайхутдинова Марина Владимировна</t>
  </si>
  <si>
    <t>оюз "Некоммерческое объединение кадастровых инженеров"</t>
  </si>
  <si>
    <t>СРО А КИ «Содружество»</t>
  </si>
  <si>
    <t>Зюзева Марина Юрьевна</t>
  </si>
  <si>
    <t xml:space="preserve">Ассоциация Саморегулируемая организация «Межрегиональный союз кадастровых инженеров» </t>
  </si>
  <si>
    <t>СРО "АКИПУР"</t>
  </si>
  <si>
    <t>Макарова Кристина Николаевна</t>
  </si>
  <si>
    <t xml:space="preserve"> «Саморегулируемая организация
«Межрегиональный союз кадастровых инженеров»</t>
  </si>
  <si>
    <t>Ассоциация "СРО КИРУ и П"</t>
  </si>
  <si>
    <t>Ассоциация "Гильдия кадастровых инженеров"</t>
  </si>
  <si>
    <t>Ахунов Венер Муслимович</t>
  </si>
  <si>
    <t>СРО НП "Кадастровые инженеры"</t>
  </si>
  <si>
    <t>Мошев Владимир Николаевич</t>
  </si>
  <si>
    <t xml:space="preserve"> Межрегиональный союз кадастровых инженеров</t>
  </si>
  <si>
    <t xml:space="preserve">Зюзева Марина Юрьевна </t>
  </si>
  <si>
    <t>СРО КИ Ассоциация Саморегулируемая организация «Межрегиональный союз кадастровых инженеров»</t>
  </si>
  <si>
    <t xml:space="preserve">Гатауллина Анна Сергеевна </t>
  </si>
  <si>
    <t>СРО КИ Саморегулируемая организация Ассоциация кадастровых инженеров «Содружество»</t>
  </si>
  <si>
    <t xml:space="preserve">Галкин Денис Валерьевич </t>
  </si>
  <si>
    <t>Лебедева Оксана Андреевна</t>
  </si>
  <si>
    <t>Ассоциация «Саморегулируемая организация кадастровых инженеров регионов Урала и Поволжья»</t>
  </si>
  <si>
    <t>Шайхутдинова Марина Владимировна</t>
  </si>
  <si>
    <t>Ассоциация "Саморегулируемая организация кадастровых инженеров Приволжско-Уральского региона"</t>
  </si>
  <si>
    <t>СРО КИ СРО А КИ "Содружество"</t>
  </si>
  <si>
    <t>Ассоциация кадастровых инженеров «Содружество»</t>
  </si>
  <si>
    <t xml:space="preserve"> А СРО МСКИ</t>
  </si>
  <si>
    <t xml:space="preserve">Сазанова Яна Владимировна </t>
  </si>
  <si>
    <t>«Саморегулируемая организация
«Межрегиональный союз кадастровых инженеров»</t>
  </si>
  <si>
    <t>А СРО «ОКИ»,</t>
  </si>
  <si>
    <t>Ассоциация "Союз КИ"</t>
  </si>
  <si>
    <t>Ассоциация "ГКИ"</t>
  </si>
  <si>
    <t>СРО Союз "Кадастровые инженеры"</t>
  </si>
  <si>
    <t xml:space="preserve">ФИО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</si>
</sst>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u/>
      <sz val="9"/>
      <color theme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59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4" workbookViewId="0">
      <selection activeCell="C52" sqref="C52"/>
    </sheetView>
  </sheetViews>
  <sheetFormatPr defaultRowHeight="15" x14ac:dyDescent="0.25"/>
  <cols>
    <col min="1" max="1" width="28" style="12" customWidth="1"/>
    <col min="2" max="2" width="35.42578125" style="12" customWidth="1"/>
    <col min="3" max="3" width="46.7109375" style="12" customWidth="1"/>
    <col min="4" max="4" width="45" style="12" customWidth="1"/>
    <col min="5" max="5" width="52.42578125" style="12" customWidth="1"/>
    <col min="6" max="16384" width="9.140625" style="12"/>
  </cols>
  <sheetData>
    <row r="1" spans="1:6" ht="38.25" x14ac:dyDescent="0.25">
      <c r="A1" s="3" t="s">
        <v>0</v>
      </c>
      <c r="B1" s="9" t="s">
        <v>1</v>
      </c>
      <c r="C1" s="1" t="s">
        <v>2</v>
      </c>
      <c r="D1" s="10" t="s">
        <v>3</v>
      </c>
      <c r="E1" s="11" t="s">
        <v>4</v>
      </c>
      <c r="F1" s="1"/>
    </row>
    <row r="2" spans="1:6" x14ac:dyDescent="0.25">
      <c r="A2" s="3">
        <v>7</v>
      </c>
      <c r="B2" s="4">
        <v>43845</v>
      </c>
      <c r="C2" s="2" t="s">
        <v>12</v>
      </c>
      <c r="D2" s="2" t="s">
        <v>8</v>
      </c>
      <c r="E2" s="6" t="s">
        <v>7</v>
      </c>
      <c r="F2" s="2"/>
    </row>
    <row r="3" spans="1:6" x14ac:dyDescent="0.25">
      <c r="A3" s="3">
        <f>A2+1</f>
        <v>8</v>
      </c>
      <c r="B3" s="4">
        <v>44043</v>
      </c>
      <c r="C3" s="2" t="s">
        <v>12</v>
      </c>
      <c r="D3" s="7" t="s">
        <v>51</v>
      </c>
      <c r="E3" s="6" t="s">
        <v>7</v>
      </c>
      <c r="F3" s="2"/>
    </row>
    <row r="4" spans="1:6" x14ac:dyDescent="0.25">
      <c r="A4" s="3">
        <f>A3+1</f>
        <v>9</v>
      </c>
      <c r="B4" s="4">
        <v>43944</v>
      </c>
      <c r="C4" s="2" t="s">
        <v>41</v>
      </c>
      <c r="D4" s="2" t="s">
        <v>35</v>
      </c>
      <c r="E4" s="6" t="s">
        <v>7</v>
      </c>
      <c r="F4" s="2"/>
    </row>
    <row r="5" spans="1:6" x14ac:dyDescent="0.25">
      <c r="A5" s="3">
        <f>A4+1</f>
        <v>10</v>
      </c>
      <c r="B5" s="4">
        <v>44008</v>
      </c>
      <c r="C5" s="2" t="s">
        <v>41</v>
      </c>
      <c r="D5" s="7" t="s">
        <v>51</v>
      </c>
      <c r="E5" s="6" t="s">
        <v>7</v>
      </c>
      <c r="F5" s="2"/>
    </row>
    <row r="6" spans="1:6" ht="15.75" x14ac:dyDescent="0.25">
      <c r="A6" s="3">
        <f>A5+1</f>
        <v>11</v>
      </c>
      <c r="B6" s="4">
        <v>44028</v>
      </c>
      <c r="C6" s="25" t="s">
        <v>59</v>
      </c>
      <c r="D6" s="7" t="s">
        <v>60</v>
      </c>
      <c r="E6" s="6" t="s">
        <v>7</v>
      </c>
      <c r="F6" s="2"/>
    </row>
    <row r="7" spans="1:6" x14ac:dyDescent="0.25">
      <c r="A7" s="3">
        <v>165</v>
      </c>
      <c r="B7" s="4">
        <v>44060</v>
      </c>
      <c r="C7" s="2" t="s">
        <v>59</v>
      </c>
      <c r="D7" s="7" t="s">
        <v>19</v>
      </c>
      <c r="E7" s="6" t="s">
        <v>7</v>
      </c>
      <c r="F7" s="2"/>
    </row>
    <row r="8" spans="1:6" x14ac:dyDescent="0.25">
      <c r="A8" s="3">
        <v>12</v>
      </c>
      <c r="B8" s="4">
        <v>43853</v>
      </c>
      <c r="C8" s="2" t="s">
        <v>15</v>
      </c>
      <c r="D8" s="2" t="s">
        <v>8</v>
      </c>
      <c r="E8" s="6" t="s">
        <v>7</v>
      </c>
      <c r="F8" s="15"/>
    </row>
    <row r="9" spans="1:6" x14ac:dyDescent="0.25">
      <c r="A9" s="3">
        <v>25</v>
      </c>
      <c r="B9" s="4">
        <v>43872</v>
      </c>
      <c r="C9" s="2" t="s">
        <v>15</v>
      </c>
      <c r="D9" s="2" t="s">
        <v>8</v>
      </c>
      <c r="E9" s="6" t="s">
        <v>7</v>
      </c>
      <c r="F9" s="2"/>
    </row>
    <row r="10" spans="1:6" x14ac:dyDescent="0.25">
      <c r="A10" s="3">
        <v>26</v>
      </c>
      <c r="B10" s="4">
        <v>43874</v>
      </c>
      <c r="C10" s="2" t="s">
        <v>22</v>
      </c>
      <c r="D10" s="14" t="s">
        <v>8</v>
      </c>
      <c r="E10" s="6" t="s">
        <v>7</v>
      </c>
      <c r="F10" s="2"/>
    </row>
    <row r="11" spans="1:6" x14ac:dyDescent="0.25">
      <c r="A11" s="3">
        <f>A10+1</f>
        <v>27</v>
      </c>
      <c r="B11" s="4">
        <v>43889</v>
      </c>
      <c r="C11" s="2" t="s">
        <v>22</v>
      </c>
      <c r="D11" s="2" t="s">
        <v>31</v>
      </c>
      <c r="E11" s="6" t="s">
        <v>7</v>
      </c>
      <c r="F11" s="2"/>
    </row>
    <row r="12" spans="1:6" x14ac:dyDescent="0.25">
      <c r="A12" s="3">
        <v>81</v>
      </c>
      <c r="B12" s="4">
        <v>43977</v>
      </c>
      <c r="C12" s="2" t="s">
        <v>22</v>
      </c>
      <c r="D12" s="5" t="s">
        <v>35</v>
      </c>
      <c r="E12" s="6" t="s">
        <v>7</v>
      </c>
      <c r="F12" s="2"/>
    </row>
    <row r="13" spans="1:6" ht="25.5" x14ac:dyDescent="0.25">
      <c r="A13" s="3" t="e">
        <f>#REF!+1</f>
        <v>#REF!</v>
      </c>
      <c r="B13" s="4">
        <v>43889</v>
      </c>
      <c r="C13" s="2" t="s">
        <v>32</v>
      </c>
      <c r="D13" s="2" t="s">
        <v>33</v>
      </c>
      <c r="E13" s="6" t="s">
        <v>7</v>
      </c>
      <c r="F13" s="2"/>
    </row>
    <row r="14" spans="1:6" x14ac:dyDescent="0.25">
      <c r="A14" s="3" t="e">
        <f>A13+1</f>
        <v>#REF!</v>
      </c>
      <c r="B14" s="4">
        <v>43917</v>
      </c>
      <c r="C14" s="2" t="s">
        <v>32</v>
      </c>
      <c r="D14" s="2" t="s">
        <v>35</v>
      </c>
      <c r="E14" s="6" t="s">
        <v>7</v>
      </c>
      <c r="F14" s="2"/>
    </row>
    <row r="15" spans="1:6" x14ac:dyDescent="0.25">
      <c r="A15" s="3" t="e">
        <f>A14+1</f>
        <v>#REF!</v>
      </c>
      <c r="B15" s="4">
        <v>43949</v>
      </c>
      <c r="C15" s="2" t="s">
        <v>32</v>
      </c>
      <c r="D15" s="2" t="s">
        <v>35</v>
      </c>
      <c r="E15" s="6" t="s">
        <v>7</v>
      </c>
      <c r="F15" s="2"/>
    </row>
    <row r="16" spans="1:6" x14ac:dyDescent="0.25">
      <c r="A16" s="3" t="e">
        <f>#REF!+1</f>
        <v>#REF!</v>
      </c>
      <c r="B16" s="4">
        <v>43934</v>
      </c>
      <c r="C16" s="2" t="s">
        <v>37</v>
      </c>
      <c r="D16" s="2" t="s">
        <v>35</v>
      </c>
      <c r="E16" s="6" t="s">
        <v>7</v>
      </c>
      <c r="F16" s="2"/>
    </row>
    <row r="17" spans="1:6" ht="38.25" x14ac:dyDescent="0.25">
      <c r="A17" s="3">
        <v>160</v>
      </c>
      <c r="B17" s="4">
        <v>44057</v>
      </c>
      <c r="C17" s="2" t="s">
        <v>37</v>
      </c>
      <c r="D17" s="7" t="s">
        <v>69</v>
      </c>
      <c r="E17" s="6" t="s">
        <v>7</v>
      </c>
      <c r="F17" s="2"/>
    </row>
    <row r="18" spans="1:6" x14ac:dyDescent="0.25">
      <c r="A18" s="3">
        <v>14</v>
      </c>
      <c r="B18" s="4">
        <v>43853</v>
      </c>
      <c r="C18" s="2" t="s">
        <v>16</v>
      </c>
      <c r="D18" s="2" t="s">
        <v>8</v>
      </c>
      <c r="E18" s="6" t="s">
        <v>7</v>
      </c>
      <c r="F18" s="15"/>
    </row>
    <row r="19" spans="1:6" x14ac:dyDescent="0.25">
      <c r="A19" s="3">
        <f>A18+1</f>
        <v>15</v>
      </c>
      <c r="B19" s="4">
        <v>43999</v>
      </c>
      <c r="C19" s="2" t="s">
        <v>16</v>
      </c>
      <c r="D19" s="7" t="s">
        <v>8</v>
      </c>
      <c r="E19" s="6" t="s">
        <v>7</v>
      </c>
      <c r="F19" s="2"/>
    </row>
    <row r="20" spans="1:6" x14ac:dyDescent="0.25">
      <c r="A20" s="3" t="e">
        <f>#REF!+1</f>
        <v>#REF!</v>
      </c>
      <c r="B20" s="4">
        <v>43892</v>
      </c>
      <c r="C20" s="2" t="s">
        <v>34</v>
      </c>
      <c r="D20" s="2" t="s">
        <v>35</v>
      </c>
      <c r="E20" s="6" t="s">
        <v>7</v>
      </c>
      <c r="F20" s="2"/>
    </row>
    <row r="21" spans="1:6" x14ac:dyDescent="0.25">
      <c r="A21" s="3">
        <v>152</v>
      </c>
      <c r="B21" s="4">
        <v>44056</v>
      </c>
      <c r="C21" s="2" t="s">
        <v>67</v>
      </c>
      <c r="D21" s="7" t="s">
        <v>35</v>
      </c>
      <c r="E21" s="17" t="s">
        <v>7</v>
      </c>
      <c r="F21" s="2"/>
    </row>
    <row r="22" spans="1:6" x14ac:dyDescent="0.25">
      <c r="A22" s="3">
        <v>86</v>
      </c>
      <c r="B22" s="4">
        <v>43992</v>
      </c>
      <c r="C22" s="5" t="s">
        <v>45</v>
      </c>
      <c r="D22" s="5" t="s">
        <v>35</v>
      </c>
      <c r="E22" s="6" t="s">
        <v>46</v>
      </c>
      <c r="F22" s="2"/>
    </row>
    <row r="23" spans="1:6" ht="25.5" x14ac:dyDescent="0.25">
      <c r="A23" s="3">
        <f>A22+1</f>
        <v>87</v>
      </c>
      <c r="B23" s="4">
        <v>44055</v>
      </c>
      <c r="C23" s="18" t="s">
        <v>65</v>
      </c>
      <c r="D23" s="19" t="s">
        <v>66</v>
      </c>
      <c r="E23" s="20" t="s">
        <v>7</v>
      </c>
      <c r="F23" s="2"/>
    </row>
    <row r="24" spans="1:6" x14ac:dyDescent="0.25">
      <c r="A24" s="3" t="e">
        <f>#REF!+1</f>
        <v>#REF!</v>
      </c>
      <c r="B24" s="4">
        <v>43879</v>
      </c>
      <c r="C24" s="2" t="s">
        <v>29</v>
      </c>
      <c r="D24" s="2" t="s">
        <v>30</v>
      </c>
      <c r="E24" s="6" t="s">
        <v>7</v>
      </c>
      <c r="F24" s="2"/>
    </row>
    <row r="25" spans="1:6" x14ac:dyDescent="0.25">
      <c r="A25" s="3" t="e">
        <f>A24+1</f>
        <v>#REF!</v>
      </c>
      <c r="B25" s="4">
        <v>43934</v>
      </c>
      <c r="C25" s="2" t="s">
        <v>29</v>
      </c>
      <c r="D25" s="21" t="e">
        <f>#REF!</f>
        <v>#REF!</v>
      </c>
      <c r="E25" s="6" t="e">
        <f>#REF!</f>
        <v>#REF!</v>
      </c>
      <c r="F25" s="2"/>
    </row>
    <row r="26" spans="1:6" x14ac:dyDescent="0.25">
      <c r="A26" s="3">
        <v>94</v>
      </c>
      <c r="B26" s="4">
        <v>43993</v>
      </c>
      <c r="C26" s="2" t="s">
        <v>29</v>
      </c>
      <c r="D26" s="7" t="s">
        <v>47</v>
      </c>
      <c r="E26" s="6" t="s">
        <v>46</v>
      </c>
      <c r="F26" s="2"/>
    </row>
    <row r="27" spans="1:6" x14ac:dyDescent="0.25">
      <c r="A27" s="3">
        <f>A26+1</f>
        <v>95</v>
      </c>
      <c r="B27" s="4">
        <v>44021</v>
      </c>
      <c r="C27" s="2" t="s">
        <v>29</v>
      </c>
      <c r="D27" s="7" t="s">
        <v>58</v>
      </c>
      <c r="E27" s="6" t="s">
        <v>7</v>
      </c>
      <c r="F27" s="2"/>
    </row>
    <row r="28" spans="1:6" x14ac:dyDescent="0.25">
      <c r="A28" s="3">
        <f>A27+1</f>
        <v>96</v>
      </c>
      <c r="B28" s="4">
        <v>44034</v>
      </c>
      <c r="C28" s="2" t="s">
        <v>29</v>
      </c>
      <c r="D28" s="7" t="s">
        <v>58</v>
      </c>
      <c r="E28" s="6" t="s">
        <v>7</v>
      </c>
      <c r="F28" s="2"/>
    </row>
    <row r="29" spans="1:6" ht="25.5" x14ac:dyDescent="0.25">
      <c r="A29" s="3" t="e">
        <f>#REF!+1</f>
        <v>#REF!</v>
      </c>
      <c r="B29" s="4">
        <v>44008</v>
      </c>
      <c r="C29" s="2" t="s">
        <v>52</v>
      </c>
      <c r="D29" s="7" t="s">
        <v>53</v>
      </c>
      <c r="E29" s="6" t="s">
        <v>7</v>
      </c>
      <c r="F29" s="2"/>
    </row>
    <row r="30" spans="1:6" ht="38.25" x14ac:dyDescent="0.25">
      <c r="A30" s="3" t="e">
        <f>A29+1</f>
        <v>#REF!</v>
      </c>
      <c r="B30" s="4">
        <v>44054</v>
      </c>
      <c r="C30" s="22" t="s">
        <v>63</v>
      </c>
      <c r="D30" s="7" t="s">
        <v>64</v>
      </c>
      <c r="E30" s="6" t="s">
        <v>7</v>
      </c>
      <c r="F30" s="2"/>
    </row>
    <row r="31" spans="1:6" x14ac:dyDescent="0.25">
      <c r="A31" s="3" t="e">
        <f>#REF!+1</f>
        <v>#REF!</v>
      </c>
      <c r="B31" s="4">
        <v>43879</v>
      </c>
      <c r="C31" s="2" t="s">
        <v>27</v>
      </c>
      <c r="D31" s="2" t="s">
        <v>28</v>
      </c>
      <c r="E31" s="6" t="s">
        <v>7</v>
      </c>
      <c r="F31" s="2"/>
    </row>
    <row r="32" spans="1:6" x14ac:dyDescent="0.25">
      <c r="A32" s="3" t="e">
        <f>A31+1</f>
        <v>#REF!</v>
      </c>
      <c r="B32" s="4">
        <v>44015</v>
      </c>
      <c r="C32" s="2" t="s">
        <v>27</v>
      </c>
      <c r="D32" s="7" t="s">
        <v>57</v>
      </c>
      <c r="E32" s="6" t="s">
        <v>7</v>
      </c>
      <c r="F32" s="2"/>
    </row>
    <row r="33" spans="1:6" x14ac:dyDescent="0.25">
      <c r="A33" s="3" t="e">
        <f>#REF!+1</f>
        <v>#REF!</v>
      </c>
      <c r="B33" s="4">
        <v>43949</v>
      </c>
      <c r="C33" s="2" t="s">
        <v>44</v>
      </c>
      <c r="D33" s="2" t="s">
        <v>8</v>
      </c>
      <c r="E33" s="6" t="s">
        <v>7</v>
      </c>
      <c r="F33" s="2"/>
    </row>
    <row r="34" spans="1:6" x14ac:dyDescent="0.25">
      <c r="A34" s="3">
        <v>188</v>
      </c>
      <c r="B34" s="4">
        <v>44084</v>
      </c>
      <c r="C34" s="2" t="s">
        <v>44</v>
      </c>
      <c r="D34" s="7" t="s">
        <v>73</v>
      </c>
      <c r="E34" s="6" t="s">
        <v>7</v>
      </c>
      <c r="F34" s="2"/>
    </row>
    <row r="35" spans="1:6" ht="38.25" x14ac:dyDescent="0.25">
      <c r="A35" s="3">
        <v>155</v>
      </c>
      <c r="B35" s="4">
        <v>44056</v>
      </c>
      <c r="C35" s="2" t="s">
        <v>68</v>
      </c>
      <c r="D35" s="7" t="s">
        <v>69</v>
      </c>
      <c r="E35" s="6" t="s">
        <v>7</v>
      </c>
      <c r="F35" s="2"/>
    </row>
    <row r="36" spans="1:6" x14ac:dyDescent="0.25">
      <c r="A36" s="3">
        <v>175</v>
      </c>
      <c r="B36" s="4">
        <v>44078</v>
      </c>
      <c r="C36" s="2" t="s">
        <v>68</v>
      </c>
      <c r="D36" s="7" t="s">
        <v>73</v>
      </c>
      <c r="E36" s="6" t="s">
        <v>7</v>
      </c>
      <c r="F36" s="2"/>
    </row>
    <row r="37" spans="1:6" ht="25.5" x14ac:dyDescent="0.25">
      <c r="A37" s="3" t="e">
        <f>#REF!+1</f>
        <v>#REF!</v>
      </c>
      <c r="B37" s="4">
        <v>44008</v>
      </c>
      <c r="C37" s="2" t="s">
        <v>55</v>
      </c>
      <c r="D37" s="7" t="s">
        <v>56</v>
      </c>
      <c r="E37" s="6" t="s">
        <v>7</v>
      </c>
      <c r="F37" s="2"/>
    </row>
    <row r="38" spans="1:6" ht="25.5" x14ac:dyDescent="0.25">
      <c r="A38" s="3">
        <v>191</v>
      </c>
      <c r="B38" s="4">
        <v>44085</v>
      </c>
      <c r="C38" s="2" t="s">
        <v>55</v>
      </c>
      <c r="D38" s="7" t="s">
        <v>76</v>
      </c>
      <c r="E38" s="6" t="s">
        <v>7</v>
      </c>
      <c r="F38" s="2"/>
    </row>
    <row r="39" spans="1:6" x14ac:dyDescent="0.25">
      <c r="A39" s="3">
        <v>9</v>
      </c>
      <c r="B39" s="4">
        <v>43852</v>
      </c>
      <c r="C39" s="2" t="s">
        <v>13</v>
      </c>
      <c r="D39" s="14" t="e">
        <f>#REF!</f>
        <v>#REF!</v>
      </c>
      <c r="E39" s="6" t="s">
        <v>7</v>
      </c>
      <c r="F39" s="2"/>
    </row>
    <row r="40" spans="1:6" x14ac:dyDescent="0.25">
      <c r="A40" s="3">
        <f>A39+1</f>
        <v>10</v>
      </c>
      <c r="B40" s="4">
        <v>44040</v>
      </c>
      <c r="C40" s="4" t="s">
        <v>13</v>
      </c>
      <c r="D40" s="7" t="s">
        <v>51</v>
      </c>
      <c r="E40" s="6" t="s">
        <v>7</v>
      </c>
      <c r="F40" s="2"/>
    </row>
    <row r="41" spans="1:6" x14ac:dyDescent="0.25">
      <c r="A41" s="3" t="e">
        <f>#REF!+1</f>
        <v>#REF!</v>
      </c>
      <c r="B41" s="4">
        <v>44032</v>
      </c>
      <c r="C41" s="2" t="s">
        <v>61</v>
      </c>
      <c r="D41" s="21" t="s">
        <v>62</v>
      </c>
      <c r="E41" s="6" t="s">
        <v>7</v>
      </c>
      <c r="F41" s="2"/>
    </row>
    <row r="42" spans="1:6" x14ac:dyDescent="0.25">
      <c r="A42" s="3">
        <v>178</v>
      </c>
      <c r="B42" s="4">
        <v>44081</v>
      </c>
      <c r="C42" s="2" t="s">
        <v>61</v>
      </c>
      <c r="D42" s="5" t="s">
        <v>62</v>
      </c>
      <c r="E42" s="6" t="s">
        <v>7</v>
      </c>
      <c r="F42" s="2"/>
    </row>
    <row r="43" spans="1:6" x14ac:dyDescent="0.25">
      <c r="A43" s="3">
        <v>17</v>
      </c>
      <c r="B43" s="4">
        <v>43854</v>
      </c>
      <c r="C43" s="2" t="s">
        <v>18</v>
      </c>
      <c r="D43" s="2" t="s">
        <v>8</v>
      </c>
      <c r="E43" s="6" t="s">
        <v>7</v>
      </c>
      <c r="F43" s="15"/>
    </row>
    <row r="44" spans="1:6" x14ac:dyDescent="0.25">
      <c r="A44" s="3">
        <v>91</v>
      </c>
      <c r="B44" s="4">
        <v>43992</v>
      </c>
      <c r="C44" s="16" t="s">
        <v>18</v>
      </c>
      <c r="D44" s="2" t="s">
        <v>8</v>
      </c>
      <c r="E44" s="6" t="s">
        <v>46</v>
      </c>
      <c r="F44" s="2"/>
    </row>
    <row r="45" spans="1:6" x14ac:dyDescent="0.25">
      <c r="A45" s="3">
        <v>33</v>
      </c>
      <c r="B45" s="4">
        <v>43875</v>
      </c>
      <c r="C45" s="2" t="s">
        <v>25</v>
      </c>
      <c r="D45" s="2" t="s">
        <v>8</v>
      </c>
      <c r="E45" s="6" t="s">
        <v>7</v>
      </c>
      <c r="F45" s="2"/>
    </row>
    <row r="46" spans="1:6" x14ac:dyDescent="0.25">
      <c r="A46" s="3">
        <f>A45+1</f>
        <v>34</v>
      </c>
      <c r="B46" s="4">
        <v>43945</v>
      </c>
      <c r="C46" s="2" t="s">
        <v>25</v>
      </c>
      <c r="D46" s="2" t="s">
        <v>8</v>
      </c>
      <c r="E46" s="6" t="s">
        <v>7</v>
      </c>
      <c r="F46" s="2"/>
    </row>
    <row r="47" spans="1:6" x14ac:dyDescent="0.25">
      <c r="A47" s="3" t="e">
        <f>#REF!+1</f>
        <v>#REF!</v>
      </c>
      <c r="B47" s="4">
        <v>43999</v>
      </c>
      <c r="C47" s="16" t="s">
        <v>48</v>
      </c>
      <c r="D47" s="7" t="s">
        <v>8</v>
      </c>
      <c r="E47" s="6" t="s">
        <v>7</v>
      </c>
      <c r="F47" s="2"/>
    </row>
    <row r="48" spans="1:6" x14ac:dyDescent="0.25">
      <c r="A48" s="3">
        <v>184</v>
      </c>
      <c r="B48" s="4">
        <v>44082</v>
      </c>
      <c r="C48" s="2" t="s">
        <v>75</v>
      </c>
      <c r="D48" s="7" t="s">
        <v>73</v>
      </c>
      <c r="E48" s="6" t="s">
        <v>7</v>
      </c>
      <c r="F48" s="2"/>
    </row>
    <row r="49" spans="1:6" ht="25.5" x14ac:dyDescent="0.25">
      <c r="A49" s="3">
        <v>15</v>
      </c>
      <c r="B49" s="4">
        <v>43853</v>
      </c>
      <c r="C49" s="2" t="s">
        <v>17</v>
      </c>
      <c r="D49" s="2" t="s">
        <v>14</v>
      </c>
      <c r="E49" s="6" t="s">
        <v>7</v>
      </c>
      <c r="F49" s="15"/>
    </row>
    <row r="50" spans="1:6" x14ac:dyDescent="0.25">
      <c r="A50" s="3" t="e">
        <f>A1+1</f>
        <v>#VALUE!</v>
      </c>
      <c r="B50" s="4">
        <v>43934</v>
      </c>
      <c r="C50" s="2" t="s">
        <v>38</v>
      </c>
      <c r="D50" s="2" t="s">
        <v>24</v>
      </c>
      <c r="E50" s="6" t="s">
        <v>7</v>
      </c>
      <c r="F50" s="2"/>
    </row>
    <row r="51" spans="1:6" x14ac:dyDescent="0.25">
      <c r="A51" s="3">
        <v>177</v>
      </c>
      <c r="B51" s="4">
        <v>44078</v>
      </c>
      <c r="C51" s="2" t="s">
        <v>17</v>
      </c>
      <c r="D51" s="7" t="s">
        <v>74</v>
      </c>
      <c r="E51" s="6" t="s">
        <v>7</v>
      </c>
      <c r="F51" s="2"/>
    </row>
    <row r="52" spans="1:6" ht="25.5" x14ac:dyDescent="0.25">
      <c r="A52" s="3">
        <v>1</v>
      </c>
      <c r="B52" s="4">
        <v>43839</v>
      </c>
      <c r="C52" s="24" t="s">
        <v>5</v>
      </c>
      <c r="D52" s="2" t="s">
        <v>6</v>
      </c>
      <c r="E52" s="6" t="s">
        <v>7</v>
      </c>
      <c r="F52" s="8"/>
    </row>
    <row r="53" spans="1:6" ht="25.5" x14ac:dyDescent="0.25">
      <c r="A53" s="3">
        <v>29</v>
      </c>
      <c r="B53" s="4">
        <v>43874</v>
      </c>
      <c r="C53" s="26" t="s">
        <v>5</v>
      </c>
      <c r="D53" s="14" t="s">
        <v>6</v>
      </c>
      <c r="E53" s="6" t="s">
        <v>7</v>
      </c>
      <c r="F53" s="8"/>
    </row>
    <row r="54" spans="1:6" ht="25.5" x14ac:dyDescent="0.25">
      <c r="A54" s="3">
        <f>A53+1</f>
        <v>30</v>
      </c>
      <c r="B54" s="4">
        <v>44005</v>
      </c>
      <c r="C54" s="24" t="s">
        <v>5</v>
      </c>
      <c r="D54" s="13" t="s">
        <v>50</v>
      </c>
      <c r="E54" s="6" t="s">
        <v>7</v>
      </c>
      <c r="F54" s="8"/>
    </row>
    <row r="55" spans="1:6" ht="25.5" x14ac:dyDescent="0.25">
      <c r="A55" s="3">
        <f>A54+1</f>
        <v>31</v>
      </c>
      <c r="B55" s="4">
        <v>43944</v>
      </c>
      <c r="C55" s="2" t="s">
        <v>39</v>
      </c>
      <c r="D55" s="2" t="s">
        <v>40</v>
      </c>
      <c r="E55" s="6" t="s">
        <v>7</v>
      </c>
      <c r="F55" s="8"/>
    </row>
    <row r="56" spans="1:6" ht="25.5" x14ac:dyDescent="0.25">
      <c r="A56" s="3">
        <v>95</v>
      </c>
      <c r="B56" s="4">
        <v>43999</v>
      </c>
      <c r="C56" s="16" t="s">
        <v>39</v>
      </c>
      <c r="D56" s="2" t="s">
        <v>40</v>
      </c>
      <c r="E56" s="6" t="s">
        <v>7</v>
      </c>
      <c r="F56" s="8"/>
    </row>
    <row r="57" spans="1:6" x14ac:dyDescent="0.25">
      <c r="A57" s="3">
        <v>4</v>
      </c>
      <c r="B57" s="4">
        <v>43845</v>
      </c>
      <c r="C57" s="2" t="s">
        <v>9</v>
      </c>
      <c r="D57" s="2" t="s">
        <v>8</v>
      </c>
      <c r="E57" s="6" t="s">
        <v>7</v>
      </c>
      <c r="F57" s="8"/>
    </row>
    <row r="58" spans="1:6" x14ac:dyDescent="0.25">
      <c r="A58" s="3">
        <v>20</v>
      </c>
      <c r="B58" s="4">
        <v>43861</v>
      </c>
      <c r="C58" s="2" t="s">
        <v>20</v>
      </c>
      <c r="D58" s="2" t="s">
        <v>8</v>
      </c>
      <c r="E58" s="6" t="s">
        <v>21</v>
      </c>
      <c r="F58" s="8"/>
    </row>
    <row r="59" spans="1:6" x14ac:dyDescent="0.25">
      <c r="A59" s="3">
        <v>37</v>
      </c>
      <c r="B59" s="4">
        <v>43875</v>
      </c>
      <c r="C59" s="2" t="s">
        <v>26</v>
      </c>
      <c r="D59" s="2" t="s">
        <v>77</v>
      </c>
      <c r="E59" s="6" t="s">
        <v>7</v>
      </c>
      <c r="F59" s="8"/>
    </row>
    <row r="60" spans="1:6" x14ac:dyDescent="0.25">
      <c r="A60" s="3">
        <f>A59+1</f>
        <v>38</v>
      </c>
      <c r="B60" s="4" t="s">
        <v>36</v>
      </c>
      <c r="C60" s="16" t="s">
        <v>26</v>
      </c>
      <c r="D60" s="2" t="s">
        <v>77</v>
      </c>
      <c r="E60" s="6" t="s">
        <v>7</v>
      </c>
      <c r="F60" s="8"/>
    </row>
    <row r="61" spans="1:6" x14ac:dyDescent="0.25">
      <c r="A61" s="3" t="e">
        <f>#REF!+1</f>
        <v>#REF!</v>
      </c>
      <c r="B61" s="4">
        <v>43944</v>
      </c>
      <c r="C61" s="2" t="s">
        <v>42</v>
      </c>
      <c r="D61" s="2" t="s">
        <v>35</v>
      </c>
      <c r="E61" s="6" t="s">
        <v>7</v>
      </c>
      <c r="F61" s="8"/>
    </row>
    <row r="62" spans="1:6" x14ac:dyDescent="0.25">
      <c r="A62" s="3" t="e">
        <f>A61+1</f>
        <v>#REF!</v>
      </c>
      <c r="B62" s="4">
        <v>44012</v>
      </c>
      <c r="C62" s="2" t="s">
        <v>42</v>
      </c>
      <c r="D62" s="7" t="s">
        <v>51</v>
      </c>
      <c r="E62" s="6" t="s">
        <v>7</v>
      </c>
      <c r="F62" s="8"/>
    </row>
    <row r="63" spans="1:6" x14ac:dyDescent="0.25">
      <c r="A63" s="3">
        <v>179</v>
      </c>
      <c r="B63" s="4">
        <v>44081</v>
      </c>
      <c r="C63" s="2" t="s">
        <v>42</v>
      </c>
      <c r="D63" s="7" t="s">
        <v>72</v>
      </c>
      <c r="E63" s="6" t="s">
        <v>7</v>
      </c>
      <c r="F63" s="23"/>
    </row>
    <row r="64" spans="1:6" x14ac:dyDescent="0.25">
      <c r="A64" s="3">
        <v>5</v>
      </c>
      <c r="B64" s="4">
        <v>43845</v>
      </c>
      <c r="C64" s="2" t="s">
        <v>10</v>
      </c>
      <c r="D64" s="2" t="s">
        <v>11</v>
      </c>
      <c r="E64" s="6" t="s">
        <v>7</v>
      </c>
      <c r="F64" s="8"/>
    </row>
    <row r="65" spans="1:6" ht="25.5" x14ac:dyDescent="0.25">
      <c r="A65" s="3">
        <f>A64+1</f>
        <v>6</v>
      </c>
      <c r="B65" s="4">
        <v>115</v>
      </c>
      <c r="C65" s="2" t="s">
        <v>10</v>
      </c>
      <c r="D65" s="2" t="s">
        <v>43</v>
      </c>
      <c r="E65" s="6" t="s">
        <v>7</v>
      </c>
      <c r="F65" s="8"/>
    </row>
    <row r="66" spans="1:6" ht="38.25" x14ac:dyDescent="0.25">
      <c r="A66" s="3">
        <v>161</v>
      </c>
      <c r="B66" s="4">
        <v>44057</v>
      </c>
      <c r="C66" s="2" t="s">
        <v>70</v>
      </c>
      <c r="D66" s="7" t="s">
        <v>71</v>
      </c>
      <c r="E66" s="6" t="s">
        <v>7</v>
      </c>
      <c r="F66" s="8"/>
    </row>
    <row r="67" spans="1:6" ht="25.5" x14ac:dyDescent="0.25">
      <c r="A67" s="3" t="e">
        <f>#REF!+1</f>
        <v>#REF!</v>
      </c>
      <c r="B67" s="4">
        <v>44005</v>
      </c>
      <c r="C67" s="2" t="s">
        <v>49</v>
      </c>
      <c r="D67" s="13" t="s">
        <v>23</v>
      </c>
      <c r="E67" s="6" t="s">
        <v>7</v>
      </c>
      <c r="F67" s="2"/>
    </row>
  </sheetData>
  <autoFilter ref="A1:F67">
    <sortState ref="A2:F192">
      <sortCondition ref="C1"/>
    </sortState>
  </autoFilter>
  <conditionalFormatting sqref="C43:C44 E43:E44">
    <cfRule type="expression" dxfId="58" priority="1" stopIfTrue="1">
      <formula>#REF!&gt;0</formula>
    </cfRule>
  </conditionalFormatting>
  <conditionalFormatting sqref="D25 C3:D4 B44:E44 C6:D6 D50 C67:E67 D8:E8 B8:B12 C11:C15 C17:E19 B16:B23 B31:B32 C39:C42 E35:E42 B47:C49 B51:C66">
    <cfRule type="expression" dxfId="57" priority="1" stopIfTrue="1">
      <formula>#REF!&gt;0</formula>
    </cfRule>
  </conditionalFormatting>
  <conditionalFormatting sqref="B3:B4 B46 B13:B14 B34:D34 B40:B41 B6">
    <cfRule type="expression" dxfId="56" priority="195" stopIfTrue="1">
      <formula>#REF!&gt;0</formula>
    </cfRule>
  </conditionalFormatting>
  <conditionalFormatting sqref="C36 B50 B67 C38 B27:B30">
    <cfRule type="expression" dxfId="55" priority="196" stopIfTrue="1">
      <formula>#REF!&gt;0</formula>
    </cfRule>
  </conditionalFormatting>
  <conditionalFormatting sqref="C20:C23 D21:D23">
    <cfRule type="expression" dxfId="54" priority="197" stopIfTrue="1">
      <formula>#REF!&gt;0</formula>
    </cfRule>
  </conditionalFormatting>
  <conditionalFormatting sqref="B2">
    <cfRule type="expression" dxfId="53" priority="199" stopIfTrue="1">
      <formula>#REF!&gt;0</formula>
    </cfRule>
  </conditionalFormatting>
  <conditionalFormatting sqref="C2 C5 C7 C16 E22 C46">
    <cfRule type="expression" dxfId="52" priority="201" stopIfTrue="1">
      <formula>#REF!&gt;0</formula>
    </cfRule>
  </conditionalFormatting>
  <conditionalFormatting sqref="B25">
    <cfRule type="expression" dxfId="51" priority="189" stopIfTrue="1">
      <formula>#REF!&gt;0</formula>
    </cfRule>
  </conditionalFormatting>
  <conditionalFormatting sqref="E25:E28">
    <cfRule type="expression" dxfId="50" priority="188" stopIfTrue="1">
      <formula>#REF!&gt;0</formula>
    </cfRule>
  </conditionalFormatting>
  <conditionalFormatting sqref="B26">
    <cfRule type="expression" dxfId="49" priority="185" stopIfTrue="1">
      <formula>#REF!&gt;0</formula>
    </cfRule>
  </conditionalFormatting>
  <conditionalFormatting sqref="B33">
    <cfRule type="expression" dxfId="48" priority="175" stopIfTrue="1">
      <formula>#REF!&gt;0</formula>
    </cfRule>
  </conditionalFormatting>
  <conditionalFormatting sqref="C33">
    <cfRule type="expression" dxfId="47" priority="176" stopIfTrue="1">
      <formula>#REF!&gt;0</formula>
    </cfRule>
  </conditionalFormatting>
  <conditionalFormatting sqref="E2:E3">
    <cfRule type="expression" dxfId="46" priority="169" stopIfTrue="1">
      <formula>#REF!&gt;0</formula>
    </cfRule>
  </conditionalFormatting>
  <conditionalFormatting sqref="C35">
    <cfRule type="expression" dxfId="45" priority="166" stopIfTrue="1">
      <formula>#REF!&gt;0</formula>
    </cfRule>
  </conditionalFormatting>
  <conditionalFormatting sqref="C50">
    <cfRule type="expression" dxfId="44" priority="157" stopIfTrue="1">
      <formula>#REF!&gt;0</formula>
    </cfRule>
  </conditionalFormatting>
  <conditionalFormatting sqref="E50">
    <cfRule type="expression" dxfId="43" priority="156" stopIfTrue="1">
      <formula>#REF!&gt;0</formula>
    </cfRule>
  </conditionalFormatting>
  <conditionalFormatting sqref="E50">
    <cfRule type="expression" dxfId="42" priority="155" stopIfTrue="1">
      <formula>#REF!&gt;0</formula>
    </cfRule>
  </conditionalFormatting>
  <conditionalFormatting sqref="C8">
    <cfRule type="expression" dxfId="41" priority="143" stopIfTrue="1">
      <formula>#REF!&gt;0</formula>
    </cfRule>
  </conditionalFormatting>
  <conditionalFormatting sqref="E16">
    <cfRule type="expression" dxfId="40" priority="132" stopIfTrue="1">
      <formula>#REF!&gt;0</formula>
    </cfRule>
  </conditionalFormatting>
  <conditionalFormatting sqref="E20 E23">
    <cfRule type="expression" dxfId="39" priority="130" stopIfTrue="1">
      <formula>#REF!&gt;0</formula>
    </cfRule>
  </conditionalFormatting>
  <conditionalFormatting sqref="E29">
    <cfRule type="expression" dxfId="38" priority="127" stopIfTrue="1">
      <formula>#REF!&gt;0</formula>
    </cfRule>
  </conditionalFormatting>
  <conditionalFormatting sqref="E30">
    <cfRule type="expression" dxfId="37" priority="126" stopIfTrue="1">
      <formula>#REF!&gt;0</formula>
    </cfRule>
  </conditionalFormatting>
  <conditionalFormatting sqref="E31">
    <cfRule type="expression" dxfId="36" priority="119" stopIfTrue="1">
      <formula>#REF!&gt;0</formula>
    </cfRule>
  </conditionalFormatting>
  <conditionalFormatting sqref="E32">
    <cfRule type="expression" dxfId="35" priority="118" stopIfTrue="1">
      <formula>#REF!&gt;0</formula>
    </cfRule>
  </conditionalFormatting>
  <conditionalFormatting sqref="D16">
    <cfRule type="expression" dxfId="34" priority="107" stopIfTrue="1">
      <formula>#REF!&gt;0</formula>
    </cfRule>
  </conditionalFormatting>
  <conditionalFormatting sqref="D20">
    <cfRule type="expression" dxfId="33" priority="106" stopIfTrue="1">
      <formula>#REF!&gt;0</formula>
    </cfRule>
  </conditionalFormatting>
  <conditionalFormatting sqref="D28">
    <cfRule type="expression" dxfId="32" priority="103" stopIfTrue="1">
      <formula>#REF!&gt;0</formula>
    </cfRule>
  </conditionalFormatting>
  <conditionalFormatting sqref="B43:C43 E43 B45:C45 E45">
    <cfRule type="expression" dxfId="31" priority="99" stopIfTrue="1">
      <formula>#REF!&gt;0</formula>
    </cfRule>
  </conditionalFormatting>
  <conditionalFormatting sqref="C45 E45">
    <cfRule type="expression" dxfId="30" priority="100" stopIfTrue="1">
      <formula>#REF!&gt;0</formula>
    </cfRule>
  </conditionalFormatting>
  <conditionalFormatting sqref="B43">
    <cfRule type="expression" dxfId="29" priority="98" stopIfTrue="1">
      <formula>#REF!&gt;0</formula>
    </cfRule>
  </conditionalFormatting>
  <conditionalFormatting sqref="B44">
    <cfRule type="expression" dxfId="28" priority="97" stopIfTrue="1">
      <formula>#REF!&gt;0</formula>
    </cfRule>
  </conditionalFormatting>
  <conditionalFormatting sqref="E9">
    <cfRule type="expression" dxfId="27" priority="87" stopIfTrue="1">
      <formula>#REF!&gt;0</formula>
    </cfRule>
  </conditionalFormatting>
  <conditionalFormatting sqref="E10">
    <cfRule type="expression" dxfId="26" priority="86" stopIfTrue="1">
      <formula>#REF!&gt;0</formula>
    </cfRule>
  </conditionalFormatting>
  <conditionalFormatting sqref="E11">
    <cfRule type="expression" dxfId="25" priority="85" stopIfTrue="1">
      <formula>#REF!&gt;0</formula>
    </cfRule>
  </conditionalFormatting>
  <conditionalFormatting sqref="E12">
    <cfRule type="expression" dxfId="24" priority="83" stopIfTrue="1">
      <formula>#REF!&gt;0</formula>
    </cfRule>
  </conditionalFormatting>
  <conditionalFormatting sqref="E14">
    <cfRule type="expression" dxfId="23" priority="75" stopIfTrue="1">
      <formula>#REF!&gt;0</formula>
    </cfRule>
  </conditionalFormatting>
  <conditionalFormatting sqref="E15">
    <cfRule type="expression" dxfId="22" priority="74" stopIfTrue="1">
      <formula>#REF!&gt;0</formula>
    </cfRule>
  </conditionalFormatting>
  <conditionalFormatting sqref="E13">
    <cfRule type="expression" dxfId="21" priority="73" stopIfTrue="1">
      <formula>#REF!&gt;0</formula>
    </cfRule>
  </conditionalFormatting>
  <conditionalFormatting sqref="D24">
    <cfRule type="expression" dxfId="20" priority="68" stopIfTrue="1">
      <formula>#REF!&gt;0</formula>
    </cfRule>
  </conditionalFormatting>
  <conditionalFormatting sqref="E33">
    <cfRule type="expression" dxfId="19" priority="62" stopIfTrue="1">
      <formula>#REF!&gt;0</formula>
    </cfRule>
  </conditionalFormatting>
  <conditionalFormatting sqref="E34">
    <cfRule type="expression" dxfId="18" priority="61" stopIfTrue="1">
      <formula>#REF!&gt;0</formula>
    </cfRule>
  </conditionalFormatting>
  <conditionalFormatting sqref="E46">
    <cfRule type="expression" dxfId="17" priority="36" stopIfTrue="1">
      <formula>#REF!&gt;0</formula>
    </cfRule>
  </conditionalFormatting>
  <conditionalFormatting sqref="E4">
    <cfRule type="expression" dxfId="16" priority="23" stopIfTrue="1">
      <formula>#REF!&gt;0</formula>
    </cfRule>
  </conditionalFormatting>
  <conditionalFormatting sqref="E4">
    <cfRule type="expression" dxfId="15" priority="22" stopIfTrue="1">
      <formula>#REF!&gt;0</formula>
    </cfRule>
  </conditionalFormatting>
  <conditionalFormatting sqref="B5 B7">
    <cfRule type="expression" dxfId="14" priority="21" stopIfTrue="1">
      <formula>#REF!&gt;0</formula>
    </cfRule>
  </conditionalFormatting>
  <conditionalFormatting sqref="D5">
    <cfRule type="expression" dxfId="13" priority="20" stopIfTrue="1">
      <formula>#REF!&gt;0</formula>
    </cfRule>
  </conditionalFormatting>
  <conditionalFormatting sqref="E5">
    <cfRule type="expression" dxfId="12" priority="18" stopIfTrue="1">
      <formula>#REF!&gt;0</formula>
    </cfRule>
  </conditionalFormatting>
  <conditionalFormatting sqref="E5">
    <cfRule type="expression" dxfId="11" priority="17" stopIfTrue="1">
      <formula>#REF!&gt;0</formula>
    </cfRule>
  </conditionalFormatting>
  <conditionalFormatting sqref="E6">
    <cfRule type="expression" dxfId="10" priority="16" stopIfTrue="1">
      <formula>#REF!&gt;0</formula>
    </cfRule>
  </conditionalFormatting>
  <conditionalFormatting sqref="D7">
    <cfRule type="expression" dxfId="9" priority="14" stopIfTrue="1">
      <formula>#REF!&gt;0</formula>
    </cfRule>
  </conditionalFormatting>
  <conditionalFormatting sqref="E7">
    <cfRule type="expression" dxfId="8" priority="12" stopIfTrue="1">
      <formula>#REF!&gt;0</formula>
    </cfRule>
  </conditionalFormatting>
  <conditionalFormatting sqref="C9">
    <cfRule type="expression" dxfId="7" priority="6" stopIfTrue="1">
      <formula>#REF!&gt;0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26" sqref="A26:A27"/>
    </sheetView>
  </sheetViews>
  <sheetFormatPr defaultRowHeight="15" x14ac:dyDescent="0.25"/>
  <cols>
    <col min="1" max="1" width="42" customWidth="1"/>
    <col min="2" max="2" width="44.140625" customWidth="1"/>
  </cols>
  <sheetData>
    <row r="1" spans="1:5" s="32" customFormat="1" ht="41.25" customHeight="1" x14ac:dyDescent="0.25">
      <c r="A1" s="31" t="s">
        <v>3</v>
      </c>
      <c r="B1" s="29" t="s">
        <v>81</v>
      </c>
      <c r="C1" s="30"/>
      <c r="D1" s="30"/>
      <c r="E1" s="30"/>
    </row>
    <row r="2" spans="1:5" ht="17.25" x14ac:dyDescent="0.25">
      <c r="A2" s="33" t="s">
        <v>8</v>
      </c>
      <c r="B2" s="34" t="s">
        <v>12</v>
      </c>
      <c r="C2" s="27"/>
      <c r="D2" s="27"/>
      <c r="E2" s="27"/>
    </row>
    <row r="3" spans="1:5" ht="17.25" x14ac:dyDescent="0.25">
      <c r="A3" s="41"/>
      <c r="B3" s="34" t="s">
        <v>41</v>
      </c>
      <c r="C3" s="27"/>
      <c r="D3" s="27"/>
      <c r="E3" s="27"/>
    </row>
    <row r="4" spans="1:5" ht="15.75" x14ac:dyDescent="0.25">
      <c r="A4" s="41"/>
      <c r="B4" s="35" t="s">
        <v>15</v>
      </c>
      <c r="C4" s="28"/>
      <c r="D4" s="28"/>
      <c r="E4" s="28"/>
    </row>
    <row r="5" spans="1:5" ht="15.75" x14ac:dyDescent="0.25">
      <c r="A5" s="41"/>
      <c r="B5" s="35" t="s">
        <v>22</v>
      </c>
    </row>
    <row r="6" spans="1:5" ht="21" customHeight="1" x14ac:dyDescent="0.25">
      <c r="A6" s="41"/>
      <c r="B6" s="35" t="s">
        <v>32</v>
      </c>
    </row>
    <row r="7" spans="1:5" ht="15.75" x14ac:dyDescent="0.25">
      <c r="A7" s="41"/>
      <c r="B7" s="43" t="s">
        <v>37</v>
      </c>
    </row>
    <row r="8" spans="1:5" ht="15.75" x14ac:dyDescent="0.25">
      <c r="A8" s="41"/>
      <c r="B8" s="35" t="s">
        <v>16</v>
      </c>
    </row>
    <row r="9" spans="1:5" ht="15.75" x14ac:dyDescent="0.25">
      <c r="A9" s="41"/>
      <c r="B9" s="35" t="s">
        <v>34</v>
      </c>
    </row>
    <row r="10" spans="1:5" ht="15.75" x14ac:dyDescent="0.25">
      <c r="A10" s="41"/>
      <c r="B10" s="36" t="s">
        <v>45</v>
      </c>
    </row>
    <row r="11" spans="1:5" ht="15.75" x14ac:dyDescent="0.25">
      <c r="A11" s="41"/>
      <c r="B11" s="35" t="s">
        <v>27</v>
      </c>
    </row>
    <row r="12" spans="1:5" ht="15.75" x14ac:dyDescent="0.25">
      <c r="A12" s="41"/>
      <c r="B12" s="43" t="s">
        <v>44</v>
      </c>
    </row>
    <row r="13" spans="1:5" ht="15.75" x14ac:dyDescent="0.25">
      <c r="A13" s="41"/>
      <c r="B13" s="43" t="s">
        <v>68</v>
      </c>
    </row>
    <row r="14" spans="1:5" ht="15.75" x14ac:dyDescent="0.25">
      <c r="A14" s="41"/>
      <c r="B14" s="43" t="s">
        <v>13</v>
      </c>
    </row>
    <row r="15" spans="1:5" ht="15.75" x14ac:dyDescent="0.25">
      <c r="A15" s="41"/>
      <c r="B15" s="43" t="s">
        <v>18</v>
      </c>
    </row>
    <row r="16" spans="1:5" ht="15.75" x14ac:dyDescent="0.25">
      <c r="A16" s="41"/>
      <c r="B16" s="35" t="s">
        <v>25</v>
      </c>
    </row>
    <row r="17" spans="1:2" ht="15.75" x14ac:dyDescent="0.25">
      <c r="A17" s="41"/>
      <c r="B17" s="37" t="s">
        <v>48</v>
      </c>
    </row>
    <row r="18" spans="1:2" ht="15.75" x14ac:dyDescent="0.25">
      <c r="A18" s="41"/>
      <c r="B18" s="37" t="s">
        <v>39</v>
      </c>
    </row>
    <row r="19" spans="1:2" ht="15.75" x14ac:dyDescent="0.25">
      <c r="A19" s="41"/>
      <c r="B19" s="35" t="s">
        <v>9</v>
      </c>
    </row>
    <row r="20" spans="1:2" ht="15.75" x14ac:dyDescent="0.25">
      <c r="A20" s="41"/>
      <c r="B20" s="43" t="s">
        <v>42</v>
      </c>
    </row>
    <row r="21" spans="1:2" ht="15.75" x14ac:dyDescent="0.25">
      <c r="A21" s="38" t="s">
        <v>78</v>
      </c>
      <c r="B21" s="42" t="s">
        <v>5</v>
      </c>
    </row>
    <row r="22" spans="1:2" ht="15.75" x14ac:dyDescent="0.25">
      <c r="A22" s="44" t="s">
        <v>24</v>
      </c>
      <c r="B22" s="42" t="s">
        <v>61</v>
      </c>
    </row>
    <row r="23" spans="1:2" ht="15.75" x14ac:dyDescent="0.25">
      <c r="A23" s="45"/>
      <c r="B23" s="35" t="s">
        <v>17</v>
      </c>
    </row>
    <row r="24" spans="1:2" ht="15.75" x14ac:dyDescent="0.25">
      <c r="A24" s="45"/>
      <c r="B24" s="42" t="s">
        <v>55</v>
      </c>
    </row>
    <row r="25" spans="1:2" ht="15.75" x14ac:dyDescent="0.25">
      <c r="A25" s="46"/>
      <c r="B25" s="42" t="s">
        <v>52</v>
      </c>
    </row>
    <row r="26" spans="1:2" ht="15.75" x14ac:dyDescent="0.25">
      <c r="A26" s="44" t="s">
        <v>11</v>
      </c>
      <c r="B26" s="42" t="s">
        <v>10</v>
      </c>
    </row>
    <row r="27" spans="1:2" ht="15.75" x14ac:dyDescent="0.25">
      <c r="A27" s="46"/>
      <c r="B27" s="42" t="s">
        <v>26</v>
      </c>
    </row>
    <row r="28" spans="1:2" ht="15.75" x14ac:dyDescent="0.25">
      <c r="A28" s="39" t="s">
        <v>79</v>
      </c>
      <c r="B28" s="42" t="s">
        <v>29</v>
      </c>
    </row>
    <row r="29" spans="1:2" ht="15.75" x14ac:dyDescent="0.25">
      <c r="A29" s="38" t="s">
        <v>54</v>
      </c>
      <c r="B29" s="42" t="s">
        <v>70</v>
      </c>
    </row>
    <row r="30" spans="1:2" ht="15.75" x14ac:dyDescent="0.25">
      <c r="A30" s="40" t="s">
        <v>80</v>
      </c>
      <c r="B30" s="42" t="s">
        <v>59</v>
      </c>
    </row>
  </sheetData>
  <mergeCells count="3">
    <mergeCell ref="A2:A20"/>
    <mergeCell ref="A26:A27"/>
    <mergeCell ref="A22:A25"/>
  </mergeCells>
  <conditionalFormatting sqref="B4 B9:B10">
    <cfRule type="expression" dxfId="6" priority="8" stopIfTrue="1">
      <formula>#REF!&gt;0</formula>
    </cfRule>
  </conditionalFormatting>
  <conditionalFormatting sqref="B6">
    <cfRule type="expression" dxfId="5" priority="7" stopIfTrue="1">
      <formula>#REF!&gt;0</formula>
    </cfRule>
  </conditionalFormatting>
  <conditionalFormatting sqref="B8">
    <cfRule type="expression" dxfId="4" priority="5" stopIfTrue="1">
      <formula>#REF!&gt;0</formula>
    </cfRule>
  </conditionalFormatting>
  <conditionalFormatting sqref="B17">
    <cfRule type="expression" dxfId="3" priority="3" stopIfTrue="1">
      <formula>#REF!&gt;0</formula>
    </cfRule>
  </conditionalFormatting>
  <conditionalFormatting sqref="B16">
    <cfRule type="expression" dxfId="2" priority="4" stopIfTrue="1">
      <formula>#REF!&gt;0</formula>
    </cfRule>
  </conditionalFormatting>
  <conditionalFormatting sqref="B18:B19">
    <cfRule type="expression" dxfId="1" priority="2" stopIfTrue="1">
      <formula>#REF!&gt;0</formula>
    </cfRule>
  </conditionalFormatting>
  <conditionalFormatting sqref="B23">
    <cfRule type="expression" dxfId="0" priority="1" stopIfTrue="1">
      <formula>#REF!&gt;0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2020-09-30T06:34:56Z</dcterms:modified>
</cp:coreProperties>
</file>